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5265" yWindow="210" windowWidth="20730" windowHeight="11760"/>
  </bookViews>
  <sheets>
    <sheet name="Dengue" sheetId="1" r:id="rId1"/>
    <sheet name="Chikungunya" sheetId="2" r:id="rId2"/>
    <sheet name="Zika" sheetId="3" r:id="rId3"/>
    <sheet name="Febre amarela" sheetId="4" r:id="rId4"/>
    <sheet name="Oropouche" sheetId="5" r:id="rId5"/>
    <sheet name="Mayaro" sheetId="6" r:id="rId6"/>
  </sheets>
  <calcPr calcId="124519"/>
</workbook>
</file>

<file path=xl/calcChain.xml><?xml version="1.0" encoding="utf-8"?>
<calcChain xmlns="http://schemas.openxmlformats.org/spreadsheetml/2006/main">
  <c r="O7" i="6"/>
  <c r="O6"/>
  <c r="O8" s="1"/>
  <c r="O5"/>
  <c r="N7" i="5"/>
  <c r="N6"/>
  <c r="N8" s="1"/>
  <c r="N5"/>
  <c r="N20"/>
  <c r="D20"/>
  <c r="N19"/>
  <c r="N18"/>
  <c r="N17"/>
  <c r="D14"/>
  <c r="N13"/>
  <c r="N12"/>
  <c r="N11"/>
  <c r="N14" s="1"/>
  <c r="O5" i="4"/>
  <c r="O6"/>
  <c r="O7"/>
  <c r="O8"/>
  <c r="N8" i="3"/>
  <c r="N7"/>
  <c r="N6"/>
  <c r="N5"/>
  <c r="N10" i="2"/>
  <c r="N9"/>
  <c r="N8"/>
  <c r="N7"/>
  <c r="N6"/>
  <c r="N11" i="1"/>
  <c r="N10"/>
  <c r="N8"/>
  <c r="N7"/>
  <c r="N6"/>
  <c r="N16"/>
  <c r="N17"/>
  <c r="N18"/>
  <c r="B19"/>
  <c r="N19" s="1"/>
  <c r="C19"/>
  <c r="G19"/>
  <c r="H19"/>
  <c r="I19"/>
  <c r="N20"/>
  <c r="N21"/>
  <c r="M22"/>
  <c r="J22"/>
  <c r="H22"/>
  <c r="I22"/>
  <c r="L22"/>
  <c r="N9" l="1"/>
  <c r="N12"/>
  <c r="N13"/>
  <c r="C33"/>
  <c r="D33"/>
  <c r="H33"/>
  <c r="I33"/>
  <c r="J33"/>
  <c r="K33"/>
  <c r="L33"/>
  <c r="C29"/>
  <c r="D29"/>
  <c r="E29"/>
  <c r="E33" s="1"/>
  <c r="F29"/>
  <c r="F33" s="1"/>
  <c r="G29"/>
  <c r="G33" s="1"/>
  <c r="H29"/>
  <c r="I29"/>
  <c r="J29"/>
  <c r="K29"/>
  <c r="L29"/>
  <c r="M29"/>
  <c r="M33" s="1"/>
  <c r="B29"/>
  <c r="B33" s="1"/>
  <c r="C17" i="2"/>
  <c r="D17"/>
  <c r="F17"/>
  <c r="G17"/>
  <c r="I17"/>
  <c r="K17"/>
  <c r="L17"/>
  <c r="M17"/>
  <c r="B17"/>
  <c r="N14"/>
  <c r="N15"/>
  <c r="N16"/>
  <c r="N13"/>
  <c r="N31" i="1"/>
  <c r="N32"/>
  <c r="E14" i="6"/>
  <c r="O13"/>
  <c r="O12"/>
  <c r="O11"/>
  <c r="O14" s="1"/>
  <c r="N12" i="3"/>
  <c r="N13"/>
  <c r="N14"/>
  <c r="N11"/>
  <c r="O12" i="4"/>
  <c r="O13"/>
  <c r="O14"/>
  <c r="O11"/>
  <c r="O17"/>
  <c r="N26" i="1"/>
  <c r="N27"/>
  <c r="N28"/>
  <c r="N30"/>
  <c r="E20" i="6"/>
  <c r="O19"/>
  <c r="O18"/>
  <c r="O17"/>
  <c r="O20" s="1"/>
  <c r="N33" i="1" l="1"/>
  <c r="N29"/>
  <c r="N17" i="2"/>
  <c r="F24"/>
  <c r="G24"/>
  <c r="H24"/>
  <c r="I24"/>
  <c r="J24"/>
  <c r="K24"/>
  <c r="L24"/>
  <c r="M24"/>
  <c r="E24"/>
  <c r="N19" i="3"/>
  <c r="N18"/>
  <c r="N17"/>
  <c r="D20"/>
  <c r="C20"/>
  <c r="E20" i="4"/>
  <c r="D24" i="2"/>
  <c r="B20" i="3"/>
  <c r="C24" i="2"/>
  <c r="B24"/>
  <c r="N20" i="3" l="1"/>
  <c r="N24" i="2"/>
  <c r="O18" i="4" l="1"/>
  <c r="O19"/>
  <c r="N23" i="2"/>
  <c r="N22"/>
  <c r="N20"/>
  <c r="M42" i="1"/>
  <c r="N48" i="2"/>
  <c r="N47"/>
  <c r="J42" i="1"/>
  <c r="G30" i="2"/>
  <c r="N40" i="1"/>
  <c r="N25" i="4"/>
  <c r="K25"/>
  <c r="L25"/>
  <c r="J25"/>
  <c r="I25"/>
  <c r="H25"/>
  <c r="G25"/>
  <c r="F25"/>
  <c r="E25"/>
  <c r="D25"/>
  <c r="C25"/>
  <c r="O24"/>
  <c r="O23"/>
  <c r="F30" i="2"/>
  <c r="H30"/>
  <c r="I30"/>
  <c r="J30"/>
  <c r="K30"/>
  <c r="L30"/>
  <c r="M30"/>
  <c r="G42" i="1"/>
  <c r="H42"/>
  <c r="I42"/>
  <c r="K42"/>
  <c r="L42"/>
  <c r="D42"/>
  <c r="C42"/>
  <c r="N29" i="2"/>
  <c r="N27"/>
  <c r="E30"/>
  <c r="D30"/>
  <c r="C30"/>
  <c r="B30"/>
  <c r="N37" i="1"/>
  <c r="N41"/>
  <c r="N39"/>
  <c r="N38"/>
  <c r="N36"/>
  <c r="F42"/>
  <c r="E42"/>
  <c r="B49"/>
  <c r="C49"/>
  <c r="D49"/>
  <c r="E49"/>
  <c r="F49"/>
  <c r="G49"/>
  <c r="H49"/>
  <c r="I49"/>
  <c r="J49"/>
  <c r="K49"/>
  <c r="L49"/>
  <c r="M49"/>
  <c r="N48"/>
  <c r="N47"/>
  <c r="N46"/>
  <c r="N45"/>
  <c r="N35" i="2"/>
  <c r="N36"/>
  <c r="N33"/>
  <c r="N39"/>
  <c r="N41"/>
  <c r="N42"/>
  <c r="N59" i="1"/>
  <c r="N60"/>
  <c r="N61"/>
  <c r="N62"/>
  <c r="N52"/>
  <c r="N53"/>
  <c r="N54"/>
  <c r="N55"/>
  <c r="B63"/>
  <c r="C63"/>
  <c r="D63"/>
  <c r="E63"/>
  <c r="F63"/>
  <c r="G63"/>
  <c r="H63"/>
  <c r="I63"/>
  <c r="J63"/>
  <c r="K63"/>
  <c r="L63"/>
  <c r="M63"/>
  <c r="B56"/>
  <c r="C56"/>
  <c r="D56"/>
  <c r="E56"/>
  <c r="F56"/>
  <c r="G56"/>
  <c r="H56"/>
  <c r="I56"/>
  <c r="J56"/>
  <c r="K56"/>
  <c r="L56"/>
  <c r="M56"/>
  <c r="O20" i="4" l="1"/>
  <c r="N30" i="2"/>
  <c r="O25" i="4"/>
  <c r="N63" i="1"/>
  <c r="N56"/>
  <c r="N42"/>
  <c r="N49"/>
  <c r="B23"/>
  <c r="G22"/>
  <c r="N22" s="1"/>
  <c r="K23"/>
  <c r="N23" l="1"/>
</calcChain>
</file>

<file path=xl/sharedStrings.xml><?xml version="1.0" encoding="utf-8"?>
<sst xmlns="http://schemas.openxmlformats.org/spreadsheetml/2006/main" count="638" uniqueCount="39">
  <si>
    <t>Arboviroses - Dengue</t>
  </si>
  <si>
    <t>Chikungunya</t>
  </si>
  <si>
    <t>Arboviroses - Chikungunya</t>
  </si>
  <si>
    <t>Arboviroses - Zika</t>
  </si>
  <si>
    <t>Dengue</t>
  </si>
  <si>
    <t>Dengue com alarme</t>
  </si>
  <si>
    <t>Dengue grave</t>
  </si>
  <si>
    <t>Descartados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</si>
  <si>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</si>
  <si>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</si>
  <si>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</si>
  <si>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</si>
  <si>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</si>
  <si>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</si>
  <si>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</si>
  <si>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</si>
  <si>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</si>
  <si>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</si>
  <si>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</si>
  <si>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</si>
  <si>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</si>
  <si>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</si>
  <si>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Zika</t>
  </si>
  <si>
    <t>Fonte: SINAN</t>
  </si>
  <si>
    <t xml:space="preserve">   Itanhaém</t>
  </si>
  <si>
    <t>Aguardando exames</t>
  </si>
  <si>
    <t>Confirmada</t>
  </si>
  <si>
    <t>Dengue laboratorial</t>
  </si>
  <si>
    <t>Dengue clínico epidemiológico</t>
  </si>
  <si>
    <t xml:space="preserve"> </t>
  </si>
  <si>
    <t>Arboviroses - Febre Amarela</t>
  </si>
  <si>
    <t>Descartada</t>
  </si>
  <si>
    <t xml:space="preserve">Dengue </t>
  </si>
  <si>
    <t xml:space="preserve">Arboviroses - Oropouche </t>
  </si>
  <si>
    <t>Arboviroses - Mayaro</t>
  </si>
  <si>
    <t>Óbitos</t>
  </si>
  <si>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6"/>
        <color theme="1"/>
        <rFont val="Calibri"/>
        <family val="2"/>
        <scheme val="minor"/>
      </rPr>
      <t>ITANHAÉM</t>
    </r>
  </si>
  <si>
    <t>Total Casos Positivos</t>
  </si>
  <si>
    <t>Total de Notificações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</si>
</sst>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1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1" fillId="3" borderId="0" xfId="0" applyFont="1" applyFill="1"/>
    <xf numFmtId="0" fontId="1" fillId="3" borderId="1" xfId="0" applyFont="1" applyFill="1" applyBorder="1"/>
    <xf numFmtId="0" fontId="5" fillId="3" borderId="1" xfId="0" applyFont="1" applyFill="1" applyBorder="1"/>
    <xf numFmtId="0" fontId="4" fillId="2" borderId="1" xfId="0" applyFont="1" applyFill="1" applyBorder="1" applyAlignment="1">
      <alignment horizontal="center"/>
    </xf>
    <xf numFmtId="0" fontId="1" fillId="0" borderId="1" xfId="0" applyFont="1" applyBorder="1"/>
    <xf numFmtId="0" fontId="4" fillId="2" borderId="2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Fill="1" applyBorder="1"/>
    <xf numFmtId="0" fontId="1" fillId="0" borderId="5" xfId="0" applyFont="1" applyFill="1" applyBorder="1"/>
    <xf numFmtId="0" fontId="4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1"/>
  <sheetViews>
    <sheetView tabSelected="1" zoomScale="120" zoomScaleNormal="120" workbookViewId="0">
      <selection activeCell="P12" sqref="P12"/>
    </sheetView>
  </sheetViews>
  <sheetFormatPr defaultColWidth="27.28515625" defaultRowHeight="18.75"/>
  <cols>
    <col min="1" max="1" width="34.140625" style="1" customWidth="1"/>
    <col min="2" max="13" width="6.85546875" style="1" customWidth="1"/>
    <col min="14" max="14" width="8.7109375" style="1" customWidth="1"/>
    <col min="15" max="15" width="8.85546875" style="1" customWidth="1"/>
    <col min="16" max="16" width="28.28515625" style="1" customWidth="1"/>
    <col min="17" max="20" width="8.42578125" style="1" customWidth="1"/>
    <col min="21" max="16384" width="27.28515625" style="1"/>
  </cols>
  <sheetData>
    <row r="1" spans="1:14" ht="30" customHeight="1">
      <c r="A1" s="33" t="s">
        <v>36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2" t="s">
        <v>23</v>
      </c>
    </row>
    <row r="2" spans="1:14" ht="18.75" customHeight="1">
      <c r="A2" s="28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"/>
    </row>
    <row r="3" spans="1:14" ht="15" customHeight="1">
      <c r="A3" s="1" t="s">
        <v>0</v>
      </c>
    </row>
    <row r="4" spans="1:14" ht="15" customHeight="1"/>
    <row r="5" spans="1:14" ht="15" customHeight="1">
      <c r="A5" s="13">
        <v>2026</v>
      </c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1" t="s">
        <v>18</v>
      </c>
      <c r="L5" s="12" t="s">
        <v>19</v>
      </c>
      <c r="M5" s="11" t="s">
        <v>20</v>
      </c>
      <c r="N5" s="11" t="s">
        <v>21</v>
      </c>
    </row>
    <row r="6" spans="1:14" ht="15" customHeight="1">
      <c r="A6" s="11" t="s">
        <v>32</v>
      </c>
      <c r="B6" s="11">
        <v>0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>
        <f>SUM(B6:M6)</f>
        <v>0</v>
      </c>
    </row>
    <row r="7" spans="1:14" ht="15" customHeight="1">
      <c r="A7" s="21" t="s">
        <v>5</v>
      </c>
      <c r="B7" s="21">
        <v>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11"/>
      <c r="N7" s="11">
        <f t="shared" ref="N7:N9" si="0">SUM(B7:M7)</f>
        <v>0</v>
      </c>
    </row>
    <row r="8" spans="1:14" ht="15" customHeight="1">
      <c r="A8" s="21" t="s">
        <v>6</v>
      </c>
      <c r="B8" s="21">
        <v>0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11"/>
      <c r="N8" s="11">
        <f t="shared" si="0"/>
        <v>0</v>
      </c>
    </row>
    <row r="9" spans="1:14" ht="15" customHeight="1">
      <c r="A9" s="21" t="s">
        <v>37</v>
      </c>
      <c r="B9" s="21">
        <v>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11">
        <f t="shared" si="0"/>
        <v>0</v>
      </c>
    </row>
    <row r="10" spans="1:14" ht="15" customHeight="1">
      <c r="A10" s="21" t="s">
        <v>7</v>
      </c>
      <c r="B10" s="21">
        <v>0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11"/>
      <c r="N10" s="11">
        <f>SUM(B10:M10)</f>
        <v>0</v>
      </c>
    </row>
    <row r="11" spans="1:14" ht="15" customHeight="1">
      <c r="A11" s="21" t="s">
        <v>35</v>
      </c>
      <c r="B11" s="21">
        <v>0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11"/>
      <c r="N11" s="11">
        <f t="shared" ref="N11" si="1">SUM(B11:M11)</f>
        <v>0</v>
      </c>
    </row>
    <row r="12" spans="1:14" ht="15" customHeight="1">
      <c r="A12" s="21" t="s">
        <v>25</v>
      </c>
      <c r="B12" s="21">
        <v>14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11">
        <f>SUM(B12:M12)</f>
        <v>14</v>
      </c>
    </row>
    <row r="13" spans="1:14" ht="15" customHeight="1">
      <c r="A13" s="11" t="s">
        <v>38</v>
      </c>
      <c r="B13" s="11">
        <v>14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>
        <f t="shared" ref="N13" si="2">SUM(B13:M13)</f>
        <v>14</v>
      </c>
    </row>
    <row r="14" spans="1:14" ht="15" customHeight="1"/>
    <row r="15" spans="1:14" ht="15" customHeight="1">
      <c r="A15" s="13">
        <v>2025</v>
      </c>
      <c r="B15" s="11" t="s">
        <v>9</v>
      </c>
      <c r="C15" s="11" t="s">
        <v>10</v>
      </c>
      <c r="D15" s="11" t="s">
        <v>11</v>
      </c>
      <c r="E15" s="11" t="s">
        <v>12</v>
      </c>
      <c r="F15" s="11" t="s">
        <v>13</v>
      </c>
      <c r="G15" s="11" t="s">
        <v>14</v>
      </c>
      <c r="H15" s="11" t="s">
        <v>15</v>
      </c>
      <c r="I15" s="11" t="s">
        <v>16</v>
      </c>
      <c r="J15" s="11" t="s">
        <v>17</v>
      </c>
      <c r="K15" s="11" t="s">
        <v>18</v>
      </c>
      <c r="L15" s="12" t="s">
        <v>19</v>
      </c>
      <c r="M15" s="11" t="s">
        <v>20</v>
      </c>
      <c r="N15" s="11" t="s">
        <v>21</v>
      </c>
    </row>
    <row r="16" spans="1:14" ht="15" customHeight="1">
      <c r="A16" s="11" t="s">
        <v>32</v>
      </c>
      <c r="B16" s="11">
        <v>23</v>
      </c>
      <c r="C16" s="11">
        <v>91</v>
      </c>
      <c r="D16" s="11">
        <v>189</v>
      </c>
      <c r="E16" s="11">
        <v>192</v>
      </c>
      <c r="F16" s="11">
        <v>201</v>
      </c>
      <c r="G16" s="11">
        <v>65</v>
      </c>
      <c r="H16" s="11">
        <v>33</v>
      </c>
      <c r="I16" s="11">
        <v>25</v>
      </c>
      <c r="J16" s="11">
        <v>29</v>
      </c>
      <c r="K16" s="11">
        <v>14</v>
      </c>
      <c r="L16" s="11">
        <v>40</v>
      </c>
      <c r="M16" s="11">
        <v>31</v>
      </c>
      <c r="N16" s="11">
        <f>SUM(B16:M16)</f>
        <v>933</v>
      </c>
    </row>
    <row r="17" spans="1:17" ht="15" customHeight="1">
      <c r="A17" s="21" t="s">
        <v>5</v>
      </c>
      <c r="B17" s="21">
        <v>1</v>
      </c>
      <c r="C17" s="21">
        <v>0</v>
      </c>
      <c r="D17" s="21">
        <v>1</v>
      </c>
      <c r="E17" s="21">
        <v>0</v>
      </c>
      <c r="F17" s="21">
        <v>0</v>
      </c>
      <c r="G17" s="21">
        <v>7</v>
      </c>
      <c r="H17" s="21">
        <v>2</v>
      </c>
      <c r="I17" s="21">
        <v>0</v>
      </c>
      <c r="J17" s="21">
        <v>0</v>
      </c>
      <c r="K17" s="21">
        <v>0</v>
      </c>
      <c r="L17" s="21">
        <v>0</v>
      </c>
      <c r="M17" s="11">
        <v>0</v>
      </c>
      <c r="N17" s="11">
        <f t="shared" ref="N17:N21" si="3">SUM(B17:M17)</f>
        <v>11</v>
      </c>
    </row>
    <row r="18" spans="1:17" ht="15" customHeight="1">
      <c r="A18" s="21" t="s">
        <v>6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1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11">
        <v>0</v>
      </c>
      <c r="N18" s="11">
        <f t="shared" si="3"/>
        <v>1</v>
      </c>
    </row>
    <row r="19" spans="1:17" ht="15" customHeight="1">
      <c r="A19" s="21" t="s">
        <v>37</v>
      </c>
      <c r="B19" s="21">
        <f>B16+B17+B18</f>
        <v>24</v>
      </c>
      <c r="C19" s="21">
        <f t="shared" ref="C19:I19" si="4">C16+C17+C18</f>
        <v>91</v>
      </c>
      <c r="D19" s="21">
        <v>190</v>
      </c>
      <c r="E19" s="21">
        <v>192</v>
      </c>
      <c r="F19" s="21">
        <v>201</v>
      </c>
      <c r="G19" s="21">
        <f>G16+G18+G17</f>
        <v>73</v>
      </c>
      <c r="H19" s="21">
        <f t="shared" si="4"/>
        <v>35</v>
      </c>
      <c r="I19" s="21">
        <f t="shared" si="4"/>
        <v>25</v>
      </c>
      <c r="J19" s="21">
        <v>29</v>
      </c>
      <c r="K19" s="21">
        <v>14</v>
      </c>
      <c r="L19" s="21">
        <v>40</v>
      </c>
      <c r="M19" s="21">
        <v>31</v>
      </c>
      <c r="N19" s="11">
        <f t="shared" si="3"/>
        <v>945</v>
      </c>
    </row>
    <row r="20" spans="1:17" ht="15" customHeight="1">
      <c r="A20" s="21" t="s">
        <v>7</v>
      </c>
      <c r="B20" s="21">
        <v>29</v>
      </c>
      <c r="C20" s="21">
        <v>79</v>
      </c>
      <c r="D20" s="21">
        <v>114</v>
      </c>
      <c r="E20" s="21">
        <v>114</v>
      </c>
      <c r="F20" s="21">
        <v>124</v>
      </c>
      <c r="G20" s="21">
        <v>45</v>
      </c>
      <c r="H20" s="21">
        <v>17</v>
      </c>
      <c r="I20" s="21">
        <v>21</v>
      </c>
      <c r="J20" s="21">
        <v>18</v>
      </c>
      <c r="K20" s="21">
        <v>15</v>
      </c>
      <c r="L20" s="21">
        <v>19</v>
      </c>
      <c r="M20" s="11">
        <v>19</v>
      </c>
      <c r="N20" s="11">
        <f>SUM(B20:M20)</f>
        <v>614</v>
      </c>
    </row>
    <row r="21" spans="1:17" ht="15" customHeight="1">
      <c r="A21" s="21" t="s">
        <v>35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1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11">
        <v>0</v>
      </c>
      <c r="N21" s="11">
        <f t="shared" si="3"/>
        <v>1</v>
      </c>
    </row>
    <row r="22" spans="1:17" ht="15" customHeight="1">
      <c r="A22" s="21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>G23-(G19+G20)</f>
        <v>0</v>
      </c>
      <c r="H22" s="21">
        <f t="shared" ref="H22:L22" si="5">H23-(H19+H20)</f>
        <v>0</v>
      </c>
      <c r="I22" s="21">
        <f t="shared" si="5"/>
        <v>0</v>
      </c>
      <c r="J22" s="21">
        <f t="shared" si="5"/>
        <v>0</v>
      </c>
      <c r="K22" s="21">
        <v>0</v>
      </c>
      <c r="L22" s="21">
        <f t="shared" si="5"/>
        <v>0</v>
      </c>
      <c r="M22" s="21">
        <f>M23-(M19+M20)</f>
        <v>0</v>
      </c>
      <c r="N22" s="11">
        <f>SUM(B22:M22)</f>
        <v>0</v>
      </c>
    </row>
    <row r="23" spans="1:17" ht="15" customHeight="1">
      <c r="A23" s="11" t="s">
        <v>38</v>
      </c>
      <c r="B23" s="11">
        <f>B19+B20+B22</f>
        <v>53</v>
      </c>
      <c r="C23" s="11">
        <v>170</v>
      </c>
      <c r="D23" s="11">
        <v>304</v>
      </c>
      <c r="E23" s="11">
        <v>306</v>
      </c>
      <c r="F23" s="11">
        <v>325</v>
      </c>
      <c r="G23" s="11">
        <v>118</v>
      </c>
      <c r="H23" s="11">
        <v>52</v>
      </c>
      <c r="I23" s="11">
        <v>46</v>
      </c>
      <c r="J23" s="11">
        <v>47</v>
      </c>
      <c r="K23" s="11">
        <f>(K19+K20+K21+K22)</f>
        <v>29</v>
      </c>
      <c r="L23" s="11">
        <v>59</v>
      </c>
      <c r="M23" s="11">
        <v>50</v>
      </c>
      <c r="N23" s="11">
        <f t="shared" ref="N23" si="6">SUM(B23:M23)</f>
        <v>1559</v>
      </c>
    </row>
    <row r="24" spans="1:17" ht="15" customHeight="1">
      <c r="D24" s="1" t="s">
        <v>29</v>
      </c>
    </row>
    <row r="25" spans="1:17" ht="15" customHeight="1">
      <c r="A25" s="13">
        <v>2024</v>
      </c>
      <c r="B25" s="11" t="s">
        <v>9</v>
      </c>
      <c r="C25" s="11" t="s">
        <v>10</v>
      </c>
      <c r="D25" s="11" t="s">
        <v>11</v>
      </c>
      <c r="E25" s="11" t="s">
        <v>12</v>
      </c>
      <c r="F25" s="11" t="s">
        <v>13</v>
      </c>
      <c r="G25" s="11" t="s">
        <v>14</v>
      </c>
      <c r="H25" s="11" t="s">
        <v>15</v>
      </c>
      <c r="I25" s="11" t="s">
        <v>16</v>
      </c>
      <c r="J25" s="11" t="s">
        <v>17</v>
      </c>
      <c r="K25" s="11" t="s">
        <v>18</v>
      </c>
      <c r="L25" s="12" t="s">
        <v>19</v>
      </c>
      <c r="M25" s="11" t="s">
        <v>20</v>
      </c>
      <c r="N25" s="11" t="s">
        <v>21</v>
      </c>
    </row>
    <row r="26" spans="1:17" ht="15" customHeight="1">
      <c r="A26" s="11" t="s">
        <v>32</v>
      </c>
      <c r="B26" s="11">
        <v>29</v>
      </c>
      <c r="C26" s="11">
        <v>150</v>
      </c>
      <c r="D26" s="11">
        <v>570</v>
      </c>
      <c r="E26" s="11">
        <v>2626</v>
      </c>
      <c r="F26" s="11">
        <v>2491</v>
      </c>
      <c r="G26" s="11">
        <v>204</v>
      </c>
      <c r="H26" s="11">
        <v>57</v>
      </c>
      <c r="I26" s="11">
        <v>13</v>
      </c>
      <c r="J26" s="11">
        <v>6</v>
      </c>
      <c r="K26" s="11">
        <v>15</v>
      </c>
      <c r="L26" s="11">
        <v>11</v>
      </c>
      <c r="M26" s="11">
        <v>8</v>
      </c>
      <c r="N26" s="11">
        <f t="shared" ref="N26:N31" si="7">SUM(B26:M26)</f>
        <v>6180</v>
      </c>
    </row>
    <row r="27" spans="1:17" ht="15" customHeight="1">
      <c r="A27" s="21" t="s">
        <v>5</v>
      </c>
      <c r="B27" s="21">
        <v>1</v>
      </c>
      <c r="C27" s="21">
        <v>7</v>
      </c>
      <c r="D27" s="21">
        <v>6</v>
      </c>
      <c r="E27" s="21">
        <v>67</v>
      </c>
      <c r="F27" s="21">
        <v>42</v>
      </c>
      <c r="G27" s="21">
        <v>1</v>
      </c>
      <c r="H27" s="21">
        <v>1</v>
      </c>
      <c r="I27" s="21">
        <v>0</v>
      </c>
      <c r="J27" s="21">
        <v>0</v>
      </c>
      <c r="K27" s="21">
        <v>0</v>
      </c>
      <c r="L27" s="21">
        <v>0</v>
      </c>
      <c r="M27" s="11">
        <v>0</v>
      </c>
      <c r="N27" s="21">
        <f t="shared" si="7"/>
        <v>125</v>
      </c>
    </row>
    <row r="28" spans="1:17" ht="15" customHeight="1">
      <c r="A28" s="21" t="s">
        <v>6</v>
      </c>
      <c r="B28" s="21">
        <v>0</v>
      </c>
      <c r="C28" s="21">
        <v>1</v>
      </c>
      <c r="D28" s="21">
        <v>2</v>
      </c>
      <c r="E28" s="21">
        <v>5</v>
      </c>
      <c r="F28" s="21">
        <v>3</v>
      </c>
      <c r="G28" s="21">
        <v>0</v>
      </c>
      <c r="H28" s="21">
        <v>1</v>
      </c>
      <c r="I28" s="21">
        <v>0</v>
      </c>
      <c r="J28" s="21">
        <v>0</v>
      </c>
      <c r="K28" s="21">
        <v>0</v>
      </c>
      <c r="L28" s="21">
        <v>0</v>
      </c>
      <c r="M28" s="11">
        <v>0</v>
      </c>
      <c r="N28" s="21">
        <f t="shared" si="7"/>
        <v>12</v>
      </c>
      <c r="P28" s="5"/>
      <c r="Q28" s="5"/>
    </row>
    <row r="29" spans="1:17" ht="15" customHeight="1">
      <c r="A29" s="21" t="s">
        <v>37</v>
      </c>
      <c r="B29" s="21">
        <f>SUM(B26:B28)</f>
        <v>30</v>
      </c>
      <c r="C29" s="21">
        <f t="shared" ref="C29:M29" si="8">SUM(C26:C28)</f>
        <v>158</v>
      </c>
      <c r="D29" s="21">
        <f t="shared" si="8"/>
        <v>578</v>
      </c>
      <c r="E29" s="21">
        <f t="shared" si="8"/>
        <v>2698</v>
      </c>
      <c r="F29" s="21">
        <f t="shared" si="8"/>
        <v>2536</v>
      </c>
      <c r="G29" s="21">
        <f t="shared" si="8"/>
        <v>205</v>
      </c>
      <c r="H29" s="21">
        <f t="shared" si="8"/>
        <v>59</v>
      </c>
      <c r="I29" s="21">
        <f t="shared" si="8"/>
        <v>13</v>
      </c>
      <c r="J29" s="21">
        <f t="shared" si="8"/>
        <v>6</v>
      </c>
      <c r="K29" s="21">
        <f t="shared" si="8"/>
        <v>15</v>
      </c>
      <c r="L29" s="21">
        <f t="shared" si="8"/>
        <v>11</v>
      </c>
      <c r="M29" s="21">
        <f t="shared" si="8"/>
        <v>8</v>
      </c>
      <c r="N29" s="21">
        <f t="shared" si="7"/>
        <v>6317</v>
      </c>
      <c r="P29" s="5"/>
      <c r="Q29" s="5"/>
    </row>
    <row r="30" spans="1:17" ht="15" customHeight="1">
      <c r="A30" s="21" t="s">
        <v>7</v>
      </c>
      <c r="B30" s="21">
        <v>34</v>
      </c>
      <c r="C30" s="21">
        <v>182</v>
      </c>
      <c r="D30" s="21">
        <v>453</v>
      </c>
      <c r="E30" s="21">
        <v>1020</v>
      </c>
      <c r="F30" s="21">
        <v>1219</v>
      </c>
      <c r="G30" s="21">
        <v>50</v>
      </c>
      <c r="H30" s="21">
        <v>23</v>
      </c>
      <c r="I30" s="21">
        <v>21</v>
      </c>
      <c r="J30" s="21">
        <v>9</v>
      </c>
      <c r="K30" s="21">
        <v>25</v>
      </c>
      <c r="L30" s="21">
        <v>10</v>
      </c>
      <c r="M30" s="11">
        <v>2</v>
      </c>
      <c r="N30" s="21">
        <f t="shared" si="7"/>
        <v>3048</v>
      </c>
    </row>
    <row r="31" spans="1:17" ht="15" customHeight="1">
      <c r="A31" s="21" t="s">
        <v>35</v>
      </c>
      <c r="B31" s="21">
        <v>0</v>
      </c>
      <c r="C31" s="21">
        <v>1</v>
      </c>
      <c r="D31" s="21">
        <v>2</v>
      </c>
      <c r="E31" s="21">
        <v>3</v>
      </c>
      <c r="F31" s="21">
        <v>2</v>
      </c>
      <c r="G31" s="21">
        <v>0</v>
      </c>
      <c r="H31" s="21">
        <v>1</v>
      </c>
      <c r="I31" s="21">
        <v>0</v>
      </c>
      <c r="J31" s="21">
        <v>0</v>
      </c>
      <c r="K31" s="21">
        <v>0</v>
      </c>
      <c r="L31" s="21">
        <v>0</v>
      </c>
      <c r="M31" s="11">
        <v>0</v>
      </c>
      <c r="N31" s="21">
        <f t="shared" si="7"/>
        <v>9</v>
      </c>
    </row>
    <row r="32" spans="1:17" ht="15" customHeight="1">
      <c r="A32" s="21" t="s">
        <v>25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11">
        <v>0</v>
      </c>
      <c r="N32" s="21">
        <f>SUM(B32:M32)</f>
        <v>0</v>
      </c>
    </row>
    <row r="33" spans="1:21" ht="15" customHeight="1">
      <c r="A33" s="11" t="s">
        <v>38</v>
      </c>
      <c r="B33" s="11">
        <f>B29+B30+B32</f>
        <v>64</v>
      </c>
      <c r="C33" s="11">
        <f t="shared" ref="C33:M33" si="9">C29+C30+C32</f>
        <v>340</v>
      </c>
      <c r="D33" s="11">
        <f t="shared" si="9"/>
        <v>1031</v>
      </c>
      <c r="E33" s="11">
        <f t="shared" si="9"/>
        <v>3718</v>
      </c>
      <c r="F33" s="11">
        <f t="shared" si="9"/>
        <v>3755</v>
      </c>
      <c r="G33" s="11">
        <f t="shared" si="9"/>
        <v>255</v>
      </c>
      <c r="H33" s="11">
        <f t="shared" si="9"/>
        <v>82</v>
      </c>
      <c r="I33" s="11">
        <f t="shared" si="9"/>
        <v>34</v>
      </c>
      <c r="J33" s="11">
        <f t="shared" si="9"/>
        <v>15</v>
      </c>
      <c r="K33" s="11">
        <f t="shared" si="9"/>
        <v>40</v>
      </c>
      <c r="L33" s="11">
        <f t="shared" si="9"/>
        <v>21</v>
      </c>
      <c r="M33" s="11">
        <f t="shared" si="9"/>
        <v>10</v>
      </c>
      <c r="N33" s="11">
        <f>SUM(B33:M33)</f>
        <v>9365</v>
      </c>
    </row>
    <row r="34" spans="1:21" ht="15" customHeight="1">
      <c r="P34" s="5"/>
      <c r="Q34" s="5"/>
      <c r="R34" s="5"/>
      <c r="S34" s="5"/>
    </row>
    <row r="35" spans="1:21" ht="15" customHeight="1">
      <c r="A35" s="13">
        <v>2023</v>
      </c>
      <c r="B35" s="11" t="s">
        <v>9</v>
      </c>
      <c r="C35" s="11" t="s">
        <v>10</v>
      </c>
      <c r="D35" s="11" t="s">
        <v>11</v>
      </c>
      <c r="E35" s="11" t="s">
        <v>12</v>
      </c>
      <c r="F35" s="11" t="s">
        <v>13</v>
      </c>
      <c r="G35" s="11" t="s">
        <v>14</v>
      </c>
      <c r="H35" s="11" t="s">
        <v>15</v>
      </c>
      <c r="I35" s="11" t="s">
        <v>16</v>
      </c>
      <c r="J35" s="11" t="s">
        <v>17</v>
      </c>
      <c r="K35" s="11" t="s">
        <v>18</v>
      </c>
      <c r="L35" s="12" t="s">
        <v>19</v>
      </c>
      <c r="M35" s="21" t="s">
        <v>20</v>
      </c>
      <c r="N35" s="11" t="s">
        <v>21</v>
      </c>
      <c r="P35" s="6"/>
      <c r="Q35" s="5"/>
      <c r="R35" s="5"/>
      <c r="S35" s="5"/>
    </row>
    <row r="36" spans="1:21" ht="15" customHeight="1">
      <c r="A36" s="11" t="s">
        <v>27</v>
      </c>
      <c r="B36" s="11">
        <v>3</v>
      </c>
      <c r="C36" s="11">
        <v>1</v>
      </c>
      <c r="D36" s="11">
        <v>3</v>
      </c>
      <c r="E36" s="11">
        <v>4</v>
      </c>
      <c r="F36" s="11">
        <v>11</v>
      </c>
      <c r="G36" s="11">
        <v>5</v>
      </c>
      <c r="H36" s="11">
        <v>7</v>
      </c>
      <c r="I36" s="11">
        <v>3</v>
      </c>
      <c r="J36" s="11">
        <v>2</v>
      </c>
      <c r="K36" s="11">
        <v>3</v>
      </c>
      <c r="L36" s="11">
        <v>2</v>
      </c>
      <c r="M36" s="11">
        <v>8</v>
      </c>
      <c r="N36" s="11">
        <f t="shared" ref="N36" si="10">SUM(B36:M36)</f>
        <v>52</v>
      </c>
      <c r="P36" s="7"/>
      <c r="Q36" s="7"/>
      <c r="R36" s="9"/>
      <c r="S36" s="8"/>
      <c r="T36" s="4"/>
    </row>
    <row r="37" spans="1:21" ht="15" customHeight="1">
      <c r="A37" s="11" t="s">
        <v>28</v>
      </c>
      <c r="B37" s="11">
        <v>28</v>
      </c>
      <c r="C37" s="11">
        <v>37</v>
      </c>
      <c r="D37" s="11">
        <v>39</v>
      </c>
      <c r="E37" s="11">
        <v>7</v>
      </c>
      <c r="F37" s="11">
        <v>3</v>
      </c>
      <c r="G37" s="11">
        <v>4</v>
      </c>
      <c r="H37" s="11">
        <v>0</v>
      </c>
      <c r="I37" s="11">
        <v>0</v>
      </c>
      <c r="J37" s="11">
        <v>2</v>
      </c>
      <c r="K37" s="11">
        <v>1</v>
      </c>
      <c r="L37" s="11">
        <v>0</v>
      </c>
      <c r="M37" s="11">
        <v>0</v>
      </c>
      <c r="N37" s="11">
        <f t="shared" ref="N37:N42" si="11">SUM(B37:M37)</f>
        <v>121</v>
      </c>
      <c r="P37" s="7"/>
      <c r="Q37" s="7"/>
      <c r="R37" s="9"/>
      <c r="S37" s="8"/>
      <c r="T37" s="4"/>
    </row>
    <row r="38" spans="1:21" ht="15" customHeight="1">
      <c r="A38" s="11" t="s">
        <v>5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f t="shared" si="11"/>
        <v>0</v>
      </c>
      <c r="P38" s="5"/>
      <c r="Q38" s="5"/>
      <c r="R38" s="9"/>
      <c r="S38" s="8"/>
      <c r="T38" s="4"/>
    </row>
    <row r="39" spans="1:21" ht="15" customHeight="1">
      <c r="A39" s="11" t="s">
        <v>6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f t="shared" si="11"/>
        <v>0</v>
      </c>
      <c r="P39" s="5"/>
      <c r="Q39" s="5"/>
      <c r="R39" s="9"/>
      <c r="S39" s="8"/>
      <c r="T39" s="4"/>
    </row>
    <row r="40" spans="1:21" ht="15" customHeight="1">
      <c r="A40" s="11" t="s">
        <v>7</v>
      </c>
      <c r="B40" s="11">
        <v>19</v>
      </c>
      <c r="C40" s="11">
        <v>17</v>
      </c>
      <c r="D40" s="11">
        <v>40</v>
      </c>
      <c r="E40" s="11">
        <v>28</v>
      </c>
      <c r="F40" s="11">
        <v>37</v>
      </c>
      <c r="G40" s="11">
        <v>24</v>
      </c>
      <c r="H40" s="11">
        <v>17</v>
      </c>
      <c r="I40" s="11">
        <v>7</v>
      </c>
      <c r="J40" s="11">
        <v>15</v>
      </c>
      <c r="K40" s="11">
        <v>31</v>
      </c>
      <c r="L40" s="11">
        <v>18</v>
      </c>
      <c r="M40" s="11">
        <v>14</v>
      </c>
      <c r="N40" s="11">
        <f>SUM(B40:M40)</f>
        <v>267</v>
      </c>
      <c r="P40" s="5"/>
      <c r="Q40" s="5"/>
      <c r="R40" s="9"/>
      <c r="S40" s="8"/>
      <c r="T40" s="4"/>
    </row>
    <row r="41" spans="1:21" ht="15" customHeight="1">
      <c r="A41" s="21" t="s">
        <v>25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21">
        <v>0</v>
      </c>
      <c r="N41" s="11">
        <f t="shared" si="11"/>
        <v>0</v>
      </c>
      <c r="P41" s="5"/>
      <c r="Q41" s="5"/>
      <c r="R41" s="9"/>
      <c r="S41" s="8"/>
      <c r="T41" s="4"/>
    </row>
    <row r="42" spans="1:21" ht="15" customHeight="1">
      <c r="A42" s="11" t="s">
        <v>8</v>
      </c>
      <c r="B42" s="11">
        <v>50</v>
      </c>
      <c r="C42" s="11">
        <f t="shared" ref="C42:L42" si="12">SUM(C36:C41)</f>
        <v>55</v>
      </c>
      <c r="D42" s="11">
        <f>SUM(D36:D41)</f>
        <v>82</v>
      </c>
      <c r="E42" s="11">
        <f t="shared" si="12"/>
        <v>39</v>
      </c>
      <c r="F42" s="11">
        <f t="shared" si="12"/>
        <v>51</v>
      </c>
      <c r="G42" s="11">
        <f t="shared" si="12"/>
        <v>33</v>
      </c>
      <c r="H42" s="11">
        <f t="shared" si="12"/>
        <v>24</v>
      </c>
      <c r="I42" s="11">
        <f t="shared" si="12"/>
        <v>10</v>
      </c>
      <c r="J42" s="11">
        <f>SUM(J36:J41)</f>
        <v>19</v>
      </c>
      <c r="K42" s="11">
        <f t="shared" si="12"/>
        <v>35</v>
      </c>
      <c r="L42" s="11">
        <f t="shared" si="12"/>
        <v>20</v>
      </c>
      <c r="M42" s="11">
        <f>SUM(M36:M41)</f>
        <v>22</v>
      </c>
      <c r="N42" s="11">
        <f t="shared" si="11"/>
        <v>440</v>
      </c>
      <c r="P42" s="5"/>
      <c r="Q42" s="8"/>
      <c r="R42" s="9"/>
      <c r="S42" s="8"/>
      <c r="T42" s="8"/>
      <c r="U42" s="8"/>
    </row>
    <row r="43" spans="1:21" ht="1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P43" s="5"/>
      <c r="Q43" s="5"/>
      <c r="R43" s="5"/>
      <c r="S43" s="5"/>
    </row>
    <row r="44" spans="1:21" ht="15" customHeight="1">
      <c r="A44" s="13">
        <v>2022</v>
      </c>
      <c r="B44" s="11" t="s">
        <v>9</v>
      </c>
      <c r="C44" s="11" t="s">
        <v>10</v>
      </c>
      <c r="D44" s="11" t="s">
        <v>11</v>
      </c>
      <c r="E44" s="11" t="s">
        <v>12</v>
      </c>
      <c r="F44" s="11" t="s">
        <v>13</v>
      </c>
      <c r="G44" s="11" t="s">
        <v>14</v>
      </c>
      <c r="H44" s="11" t="s">
        <v>15</v>
      </c>
      <c r="I44" s="11" t="s">
        <v>16</v>
      </c>
      <c r="J44" s="11" t="s">
        <v>17</v>
      </c>
      <c r="K44" s="11" t="s">
        <v>18</v>
      </c>
      <c r="L44" s="11" t="s">
        <v>19</v>
      </c>
      <c r="M44" s="11" t="s">
        <v>20</v>
      </c>
      <c r="N44" s="11" t="s">
        <v>21</v>
      </c>
      <c r="P44" s="5"/>
      <c r="Q44" s="5"/>
      <c r="R44" s="5"/>
      <c r="S44" s="5"/>
    </row>
    <row r="45" spans="1:21" ht="15" customHeight="1">
      <c r="A45" s="11" t="s">
        <v>4</v>
      </c>
      <c r="B45" s="11">
        <v>4</v>
      </c>
      <c r="C45" s="11">
        <v>1</v>
      </c>
      <c r="D45" s="11">
        <v>8</v>
      </c>
      <c r="E45" s="11">
        <v>23</v>
      </c>
      <c r="F45" s="11">
        <v>30</v>
      </c>
      <c r="G45" s="11">
        <v>15</v>
      </c>
      <c r="H45" s="11">
        <v>7</v>
      </c>
      <c r="I45" s="11">
        <v>1</v>
      </c>
      <c r="J45" s="12">
        <v>3</v>
      </c>
      <c r="K45" s="11">
        <v>2</v>
      </c>
      <c r="L45" s="11">
        <v>1</v>
      </c>
      <c r="M45" s="11">
        <v>1</v>
      </c>
      <c r="N45" s="11">
        <f>SUM(B45:M45)</f>
        <v>96</v>
      </c>
      <c r="P45" s="5"/>
      <c r="Q45" s="5"/>
      <c r="R45" s="5"/>
      <c r="S45" s="5"/>
    </row>
    <row r="46" spans="1:21" ht="15" customHeight="1">
      <c r="A46" s="11" t="s">
        <v>5</v>
      </c>
      <c r="B46" s="11">
        <v>0</v>
      </c>
      <c r="C46" s="11">
        <v>0</v>
      </c>
      <c r="D46" s="11">
        <v>0</v>
      </c>
      <c r="E46" s="11">
        <v>1</v>
      </c>
      <c r="F46" s="11">
        <v>0</v>
      </c>
      <c r="G46" s="11">
        <v>0</v>
      </c>
      <c r="H46" s="11">
        <v>1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f>SUM(B46:M46)</f>
        <v>2</v>
      </c>
    </row>
    <row r="47" spans="1:21" ht="15" customHeight="1">
      <c r="A47" s="11" t="s">
        <v>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f>SUM(B47:M47)</f>
        <v>0</v>
      </c>
    </row>
    <row r="48" spans="1:21" ht="15" customHeight="1">
      <c r="A48" s="11" t="s">
        <v>7</v>
      </c>
      <c r="B48" s="11">
        <v>87</v>
      </c>
      <c r="C48" s="11">
        <v>41</v>
      </c>
      <c r="D48" s="11">
        <v>53</v>
      </c>
      <c r="E48" s="11">
        <v>69</v>
      </c>
      <c r="F48" s="11">
        <v>136</v>
      </c>
      <c r="G48" s="11">
        <v>114</v>
      </c>
      <c r="H48" s="11">
        <v>64</v>
      </c>
      <c r="I48" s="11">
        <v>42</v>
      </c>
      <c r="J48" s="11">
        <v>27</v>
      </c>
      <c r="K48" s="11">
        <v>79</v>
      </c>
      <c r="L48" s="11">
        <v>78</v>
      </c>
      <c r="M48" s="11">
        <v>39</v>
      </c>
      <c r="N48" s="11">
        <f>SUM(B48:M48)</f>
        <v>829</v>
      </c>
    </row>
    <row r="49" spans="1:14" ht="15" customHeight="1">
      <c r="A49" s="11" t="s">
        <v>8</v>
      </c>
      <c r="B49" s="11">
        <f t="shared" ref="B49:N49" si="13">SUM(B45:B48)</f>
        <v>91</v>
      </c>
      <c r="C49" s="11">
        <f t="shared" si="13"/>
        <v>42</v>
      </c>
      <c r="D49" s="11">
        <f t="shared" si="13"/>
        <v>61</v>
      </c>
      <c r="E49" s="11">
        <f t="shared" si="13"/>
        <v>93</v>
      </c>
      <c r="F49" s="11">
        <f t="shared" si="13"/>
        <v>166</v>
      </c>
      <c r="G49" s="11">
        <f t="shared" si="13"/>
        <v>129</v>
      </c>
      <c r="H49" s="11">
        <f t="shared" si="13"/>
        <v>72</v>
      </c>
      <c r="I49" s="11">
        <f t="shared" si="13"/>
        <v>43</v>
      </c>
      <c r="J49" s="11">
        <f t="shared" si="13"/>
        <v>30</v>
      </c>
      <c r="K49" s="11">
        <f t="shared" si="13"/>
        <v>81</v>
      </c>
      <c r="L49" s="11">
        <f t="shared" si="13"/>
        <v>79</v>
      </c>
      <c r="M49" s="11">
        <f t="shared" si="13"/>
        <v>40</v>
      </c>
      <c r="N49" s="11">
        <f t="shared" si="13"/>
        <v>927</v>
      </c>
    </row>
    <row r="50" spans="1:14" ht="15" customHeight="1"/>
    <row r="51" spans="1:14" ht="15" customHeight="1">
      <c r="A51" s="13">
        <v>2021</v>
      </c>
      <c r="B51" s="14" t="s">
        <v>9</v>
      </c>
      <c r="C51" s="14" t="s">
        <v>10</v>
      </c>
      <c r="D51" s="14" t="s">
        <v>11</v>
      </c>
      <c r="E51" s="14" t="s">
        <v>12</v>
      </c>
      <c r="F51" s="14" t="s">
        <v>13</v>
      </c>
      <c r="G51" s="14" t="s">
        <v>14</v>
      </c>
      <c r="H51" s="14" t="s">
        <v>15</v>
      </c>
      <c r="I51" s="14" t="s">
        <v>16</v>
      </c>
      <c r="J51" s="14" t="s">
        <v>17</v>
      </c>
      <c r="K51" s="14" t="s">
        <v>18</v>
      </c>
      <c r="L51" s="14" t="s">
        <v>19</v>
      </c>
      <c r="M51" s="14" t="s">
        <v>20</v>
      </c>
      <c r="N51" s="14" t="s">
        <v>21</v>
      </c>
    </row>
    <row r="52" spans="1:14" ht="15" customHeight="1">
      <c r="A52" s="14" t="s">
        <v>4</v>
      </c>
      <c r="B52" s="14">
        <v>6</v>
      </c>
      <c r="C52" s="14">
        <v>35</v>
      </c>
      <c r="D52" s="14">
        <v>130</v>
      </c>
      <c r="E52" s="14">
        <v>249</v>
      </c>
      <c r="F52" s="14">
        <v>359</v>
      </c>
      <c r="G52" s="14">
        <v>143</v>
      </c>
      <c r="H52" s="14">
        <v>48</v>
      </c>
      <c r="I52" s="14">
        <v>4</v>
      </c>
      <c r="J52" s="14">
        <v>1</v>
      </c>
      <c r="K52" s="14">
        <v>1</v>
      </c>
      <c r="L52" s="14">
        <v>6</v>
      </c>
      <c r="M52" s="14">
        <v>2</v>
      </c>
      <c r="N52" s="14">
        <f>SUM(B52:M52)</f>
        <v>984</v>
      </c>
    </row>
    <row r="53" spans="1:14" ht="15" customHeight="1">
      <c r="A53" s="14" t="s">
        <v>5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f>SUM(B53:M53)</f>
        <v>0</v>
      </c>
    </row>
    <row r="54" spans="1:14" ht="15" customHeight="1">
      <c r="A54" s="14" t="s">
        <v>6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f>SUM(B54:M54)</f>
        <v>1</v>
      </c>
    </row>
    <row r="55" spans="1:14" ht="15" customHeight="1">
      <c r="A55" s="14" t="s">
        <v>7</v>
      </c>
      <c r="B55" s="14">
        <v>57</v>
      </c>
      <c r="C55" s="14">
        <v>87</v>
      </c>
      <c r="D55" s="14">
        <v>284</v>
      </c>
      <c r="E55" s="14">
        <v>377</v>
      </c>
      <c r="F55" s="14">
        <v>515</v>
      </c>
      <c r="G55" s="14">
        <v>277</v>
      </c>
      <c r="H55" s="14">
        <v>112</v>
      </c>
      <c r="I55" s="14">
        <v>38</v>
      </c>
      <c r="J55" s="14">
        <v>34</v>
      </c>
      <c r="K55" s="14">
        <v>18</v>
      </c>
      <c r="L55" s="14">
        <v>24</v>
      </c>
      <c r="M55" s="14">
        <v>71</v>
      </c>
      <c r="N55" s="14">
        <f>SUM(B55:M55)</f>
        <v>1894</v>
      </c>
    </row>
    <row r="56" spans="1:14" ht="15" customHeight="1">
      <c r="A56" s="14" t="s">
        <v>8</v>
      </c>
      <c r="B56" s="14">
        <f t="shared" ref="B56:M56" si="14">SUM(B52:B55)</f>
        <v>63</v>
      </c>
      <c r="C56" s="14">
        <f t="shared" si="14"/>
        <v>122</v>
      </c>
      <c r="D56" s="14">
        <f t="shared" si="14"/>
        <v>414</v>
      </c>
      <c r="E56" s="14">
        <f t="shared" si="14"/>
        <v>626</v>
      </c>
      <c r="F56" s="14">
        <f t="shared" si="14"/>
        <v>874</v>
      </c>
      <c r="G56" s="14">
        <f t="shared" si="14"/>
        <v>420</v>
      </c>
      <c r="H56" s="14">
        <f t="shared" si="14"/>
        <v>161</v>
      </c>
      <c r="I56" s="14">
        <f t="shared" si="14"/>
        <v>42</v>
      </c>
      <c r="J56" s="14">
        <f t="shared" si="14"/>
        <v>35</v>
      </c>
      <c r="K56" s="14">
        <f t="shared" si="14"/>
        <v>19</v>
      </c>
      <c r="L56" s="14">
        <f t="shared" si="14"/>
        <v>30</v>
      </c>
      <c r="M56" s="14">
        <f t="shared" si="14"/>
        <v>73</v>
      </c>
      <c r="N56" s="14">
        <f>SUM(B56:M56)</f>
        <v>2879</v>
      </c>
    </row>
    <row r="57" spans="1:14" ht="15" customHeight="1"/>
    <row r="58" spans="1:14" ht="15" customHeight="1">
      <c r="A58" s="13">
        <v>2020</v>
      </c>
      <c r="B58" s="14" t="s">
        <v>9</v>
      </c>
      <c r="C58" s="14" t="s">
        <v>10</v>
      </c>
      <c r="D58" s="14" t="s">
        <v>11</v>
      </c>
      <c r="E58" s="14" t="s">
        <v>12</v>
      </c>
      <c r="F58" s="14" t="s">
        <v>13</v>
      </c>
      <c r="G58" s="14" t="s">
        <v>14</v>
      </c>
      <c r="H58" s="14" t="s">
        <v>15</v>
      </c>
      <c r="I58" s="14" t="s">
        <v>16</v>
      </c>
      <c r="J58" s="14" t="s">
        <v>17</v>
      </c>
      <c r="K58" s="14" t="s">
        <v>18</v>
      </c>
      <c r="L58" s="14" t="s">
        <v>19</v>
      </c>
      <c r="M58" s="14" t="s">
        <v>20</v>
      </c>
      <c r="N58" s="14" t="s">
        <v>21</v>
      </c>
    </row>
    <row r="59" spans="1:14" ht="15" customHeight="1">
      <c r="A59" s="14" t="s">
        <v>4</v>
      </c>
      <c r="B59" s="14">
        <v>4</v>
      </c>
      <c r="C59" s="14">
        <v>11</v>
      </c>
      <c r="D59" s="14">
        <v>12</v>
      </c>
      <c r="E59" s="14">
        <v>29</v>
      </c>
      <c r="F59" s="14">
        <v>29</v>
      </c>
      <c r="G59" s="14">
        <v>15</v>
      </c>
      <c r="H59" s="14">
        <v>6</v>
      </c>
      <c r="I59" s="14">
        <v>0</v>
      </c>
      <c r="J59" s="14">
        <v>0</v>
      </c>
      <c r="K59" s="14">
        <v>0</v>
      </c>
      <c r="L59" s="14">
        <v>0</v>
      </c>
      <c r="M59" s="14">
        <v>1</v>
      </c>
      <c r="N59" s="14">
        <f>SUM(B59:M59)</f>
        <v>107</v>
      </c>
    </row>
    <row r="60" spans="1:14" ht="15" customHeight="1">
      <c r="A60" s="14" t="s">
        <v>5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1</v>
      </c>
      <c r="K60" s="14">
        <v>0</v>
      </c>
      <c r="L60" s="14">
        <v>0</v>
      </c>
      <c r="M60" s="14">
        <v>0</v>
      </c>
      <c r="N60" s="14">
        <f>SUM(B60:M60)</f>
        <v>1</v>
      </c>
    </row>
    <row r="61" spans="1:14" ht="15" customHeight="1">
      <c r="A61" s="14" t="s">
        <v>6</v>
      </c>
      <c r="B61" s="14">
        <v>0</v>
      </c>
      <c r="C61" s="14">
        <v>0</v>
      </c>
      <c r="D61" s="14">
        <v>1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f>SUM(B61:M61)</f>
        <v>1</v>
      </c>
    </row>
    <row r="62" spans="1:14" ht="15" customHeight="1">
      <c r="A62" s="14" t="s">
        <v>7</v>
      </c>
      <c r="B62" s="14">
        <v>8</v>
      </c>
      <c r="C62" s="14">
        <v>22</v>
      </c>
      <c r="D62" s="14">
        <v>42</v>
      </c>
      <c r="E62" s="14">
        <v>54</v>
      </c>
      <c r="F62" s="14">
        <v>40</v>
      </c>
      <c r="G62" s="14">
        <v>49</v>
      </c>
      <c r="H62" s="14">
        <v>55</v>
      </c>
      <c r="I62" s="14">
        <v>14</v>
      </c>
      <c r="J62" s="14">
        <v>20</v>
      </c>
      <c r="K62" s="14">
        <v>6</v>
      </c>
      <c r="L62" s="14">
        <v>27</v>
      </c>
      <c r="M62" s="14">
        <v>16</v>
      </c>
      <c r="N62" s="14">
        <f>SUM(B62:M62)</f>
        <v>353</v>
      </c>
    </row>
    <row r="63" spans="1:14" ht="15" customHeight="1">
      <c r="A63" s="14" t="s">
        <v>8</v>
      </c>
      <c r="B63" s="14">
        <f t="shared" ref="B63:M63" si="15">SUM(B59:B62)</f>
        <v>12</v>
      </c>
      <c r="C63" s="14">
        <f t="shared" si="15"/>
        <v>33</v>
      </c>
      <c r="D63" s="14">
        <f t="shared" si="15"/>
        <v>55</v>
      </c>
      <c r="E63" s="14">
        <f t="shared" si="15"/>
        <v>83</v>
      </c>
      <c r="F63" s="14">
        <f t="shared" si="15"/>
        <v>69</v>
      </c>
      <c r="G63" s="14">
        <f t="shared" si="15"/>
        <v>64</v>
      </c>
      <c r="H63" s="14">
        <f t="shared" si="15"/>
        <v>61</v>
      </c>
      <c r="I63" s="14">
        <f t="shared" si="15"/>
        <v>14</v>
      </c>
      <c r="J63" s="14">
        <f t="shared" si="15"/>
        <v>21</v>
      </c>
      <c r="K63" s="14">
        <f t="shared" si="15"/>
        <v>6</v>
      </c>
      <c r="L63" s="14">
        <f t="shared" si="15"/>
        <v>27</v>
      </c>
      <c r="M63" s="14">
        <f t="shared" si="15"/>
        <v>17</v>
      </c>
      <c r="N63" s="14">
        <f>SUM(B63:M63)</f>
        <v>462</v>
      </c>
    </row>
    <row r="64" spans="1:14" ht="15" customHeight="1"/>
    <row r="65" spans="1:14" ht="15" customHeight="1">
      <c r="A65" s="13">
        <v>2019</v>
      </c>
      <c r="B65" s="14" t="s">
        <v>9</v>
      </c>
      <c r="C65" s="14" t="s">
        <v>10</v>
      </c>
      <c r="D65" s="14" t="s">
        <v>11</v>
      </c>
      <c r="E65" s="14" t="s">
        <v>12</v>
      </c>
      <c r="F65" s="14" t="s">
        <v>13</v>
      </c>
      <c r="G65" s="14" t="s">
        <v>14</v>
      </c>
      <c r="H65" s="14" t="s">
        <v>15</v>
      </c>
      <c r="I65" s="14" t="s">
        <v>16</v>
      </c>
      <c r="J65" s="14" t="s">
        <v>17</v>
      </c>
      <c r="K65" s="14" t="s">
        <v>18</v>
      </c>
      <c r="L65" s="14" t="s">
        <v>19</v>
      </c>
      <c r="M65" s="14" t="s">
        <v>20</v>
      </c>
      <c r="N65" s="14" t="s">
        <v>21</v>
      </c>
    </row>
    <row r="66" spans="1:14" ht="15" customHeight="1">
      <c r="A66" s="14" t="s">
        <v>4</v>
      </c>
      <c r="B66" s="14">
        <v>1</v>
      </c>
      <c r="C66" s="14">
        <v>1</v>
      </c>
      <c r="D66" s="14">
        <v>54</v>
      </c>
      <c r="E66" s="14">
        <v>297</v>
      </c>
      <c r="F66" s="14">
        <v>140</v>
      </c>
      <c r="G66" s="14">
        <v>98</v>
      </c>
      <c r="H66" s="14">
        <v>12</v>
      </c>
      <c r="I66" s="14">
        <v>9</v>
      </c>
      <c r="J66" s="14">
        <v>3</v>
      </c>
      <c r="K66" s="14">
        <v>1</v>
      </c>
      <c r="L66" s="14">
        <v>0</v>
      </c>
      <c r="M66" s="14">
        <v>1</v>
      </c>
      <c r="N66" s="14">
        <v>617</v>
      </c>
    </row>
    <row r="67" spans="1:14" ht="15" customHeight="1">
      <c r="A67" s="14" t="s">
        <v>5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</row>
    <row r="68" spans="1:14" ht="15" customHeight="1">
      <c r="A68" s="14" t="s">
        <v>6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1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1</v>
      </c>
    </row>
    <row r="69" spans="1:14" ht="15" customHeight="1">
      <c r="A69" s="14" t="s">
        <v>7</v>
      </c>
      <c r="B69" s="14">
        <v>9</v>
      </c>
      <c r="C69" s="14">
        <v>16</v>
      </c>
      <c r="D69" s="14">
        <v>30</v>
      </c>
      <c r="E69" s="14">
        <v>102</v>
      </c>
      <c r="F69" s="14">
        <v>93</v>
      </c>
      <c r="G69" s="14">
        <v>51</v>
      </c>
      <c r="H69" s="14">
        <v>8</v>
      </c>
      <c r="I69" s="14">
        <v>6</v>
      </c>
      <c r="J69" s="14">
        <v>2</v>
      </c>
      <c r="K69" s="14">
        <v>0</v>
      </c>
      <c r="L69" s="14">
        <v>3</v>
      </c>
      <c r="M69" s="14">
        <v>3</v>
      </c>
      <c r="N69" s="14">
        <v>323</v>
      </c>
    </row>
    <row r="70" spans="1:14" ht="15" customHeight="1">
      <c r="A70" s="14" t="s">
        <v>8</v>
      </c>
      <c r="B70" s="14">
        <v>10</v>
      </c>
      <c r="C70" s="14">
        <v>17</v>
      </c>
      <c r="D70" s="14">
        <v>84</v>
      </c>
      <c r="E70" s="14">
        <v>399</v>
      </c>
      <c r="F70" s="14">
        <v>233</v>
      </c>
      <c r="G70" s="14">
        <v>150</v>
      </c>
      <c r="H70" s="14">
        <v>20</v>
      </c>
      <c r="I70" s="14">
        <v>15</v>
      </c>
      <c r="J70" s="14">
        <v>5</v>
      </c>
      <c r="K70" s="14">
        <v>1</v>
      </c>
      <c r="L70" s="14">
        <v>3</v>
      </c>
      <c r="M70" s="14">
        <v>4</v>
      </c>
      <c r="N70" s="14">
        <v>941</v>
      </c>
    </row>
    <row r="71" spans="1:14" ht="15" customHeight="1"/>
  </sheetData>
  <mergeCells count="1">
    <mergeCell ref="A1:L1"/>
  </mergeCells>
  <pageMargins left="0.59055118110236227" right="0.59055118110236227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6"/>
  <sheetViews>
    <sheetView topLeftCell="A4" zoomScale="120" zoomScaleNormal="120" workbookViewId="0">
      <selection activeCell="O8" sqref="O8"/>
    </sheetView>
  </sheetViews>
  <sheetFormatPr defaultColWidth="27.42578125" defaultRowHeight="18.75"/>
  <cols>
    <col min="1" max="1" width="27.42578125" style="1"/>
    <col min="2" max="2" width="6.85546875" style="1" customWidth="1"/>
    <col min="3" max="4" width="7.140625" style="1" customWidth="1"/>
    <col min="5" max="6" width="6.7109375" style="1" customWidth="1"/>
    <col min="7" max="9" width="6.5703125" style="1" customWidth="1"/>
    <col min="10" max="10" width="7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7109375" style="1" customWidth="1"/>
    <col min="15" max="16384" width="27.42578125" style="1"/>
  </cols>
  <sheetData>
    <row r="1" spans="1:14" ht="30.75" customHeight="1">
      <c r="F1" s="3" t="s">
        <v>24</v>
      </c>
      <c r="M1" s="2" t="s">
        <v>23</v>
      </c>
    </row>
    <row r="2" spans="1:14" ht="17.25" customHeight="1">
      <c r="F2" s="3"/>
      <c r="M2" s="2"/>
    </row>
    <row r="3" spans="1:14" ht="15" customHeight="1">
      <c r="A3" s="1" t="s">
        <v>2</v>
      </c>
    </row>
    <row r="4" spans="1:14" ht="15" customHeight="1"/>
    <row r="5" spans="1:14" ht="15" customHeight="1">
      <c r="A5" s="30">
        <v>2026</v>
      </c>
      <c r="B5" s="24" t="s">
        <v>9</v>
      </c>
      <c r="C5" s="24" t="s">
        <v>10</v>
      </c>
      <c r="D5" s="24" t="s">
        <v>11</v>
      </c>
      <c r="E5" s="24" t="s">
        <v>12</v>
      </c>
      <c r="F5" s="24" t="s">
        <v>13</v>
      </c>
      <c r="G5" s="24" t="s">
        <v>14</v>
      </c>
      <c r="H5" s="24" t="s">
        <v>15</v>
      </c>
      <c r="I5" s="24" t="s">
        <v>16</v>
      </c>
      <c r="J5" s="24" t="s">
        <v>17</v>
      </c>
      <c r="K5" s="24" t="s">
        <v>18</v>
      </c>
      <c r="L5" s="24" t="s">
        <v>19</v>
      </c>
      <c r="M5" s="24" t="s">
        <v>20</v>
      </c>
      <c r="N5" s="24" t="s">
        <v>21</v>
      </c>
    </row>
    <row r="6" spans="1:14" ht="15" customHeight="1">
      <c r="A6" s="17" t="s">
        <v>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>
        <f>SUM(B6:M6)</f>
        <v>0</v>
      </c>
    </row>
    <row r="7" spans="1:14" ht="15" customHeight="1">
      <c r="A7" s="17"/>
      <c r="B7" s="24"/>
      <c r="C7" s="24"/>
      <c r="D7" s="24"/>
      <c r="E7" s="24"/>
      <c r="F7" s="24"/>
      <c r="G7" s="24"/>
      <c r="H7" s="25"/>
      <c r="I7" s="25"/>
      <c r="J7" s="24"/>
      <c r="K7" s="24"/>
      <c r="L7" s="24"/>
      <c r="M7" s="24"/>
      <c r="N7" s="24">
        <f t="shared" ref="N7:N10" si="0">SUM(B7:M7)</f>
        <v>0</v>
      </c>
    </row>
    <row r="8" spans="1:14" ht="15" customHeight="1">
      <c r="A8" s="17" t="s">
        <v>7</v>
      </c>
      <c r="B8" s="24"/>
      <c r="C8" s="24"/>
      <c r="D8" s="24"/>
      <c r="E8" s="25"/>
      <c r="F8" s="24"/>
      <c r="G8" s="24"/>
      <c r="H8" s="25"/>
      <c r="I8" s="25"/>
      <c r="J8" s="24"/>
      <c r="K8" s="24"/>
      <c r="L8" s="24"/>
      <c r="M8" s="24"/>
      <c r="N8" s="24">
        <f t="shared" si="0"/>
        <v>0</v>
      </c>
    </row>
    <row r="9" spans="1:14" ht="15" customHeight="1">
      <c r="A9" s="17" t="s">
        <v>25</v>
      </c>
      <c r="B9" s="24"/>
      <c r="C9" s="24"/>
      <c r="D9" s="24"/>
      <c r="E9" s="24"/>
      <c r="F9" s="24"/>
      <c r="G9" s="24"/>
      <c r="H9" s="25"/>
      <c r="I9" s="25"/>
      <c r="J9" s="24"/>
      <c r="K9" s="24"/>
      <c r="L9" s="24"/>
      <c r="M9" s="24"/>
      <c r="N9" s="24">
        <f t="shared" si="0"/>
        <v>0</v>
      </c>
    </row>
    <row r="10" spans="1:14" ht="15" customHeight="1">
      <c r="A10" s="22" t="s">
        <v>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4">
        <f t="shared" si="0"/>
        <v>0</v>
      </c>
    </row>
    <row r="11" spans="1:14" ht="15" customHeight="1"/>
    <row r="12" spans="1:14" ht="15" customHeight="1">
      <c r="A12" s="23">
        <v>2025</v>
      </c>
      <c r="B12" s="24" t="s">
        <v>9</v>
      </c>
      <c r="C12" s="24" t="s">
        <v>10</v>
      </c>
      <c r="D12" s="24" t="s">
        <v>11</v>
      </c>
      <c r="E12" s="24" t="s">
        <v>12</v>
      </c>
      <c r="F12" s="24" t="s">
        <v>13</v>
      </c>
      <c r="G12" s="24" t="s">
        <v>14</v>
      </c>
      <c r="H12" s="24" t="s">
        <v>15</v>
      </c>
      <c r="I12" s="24" t="s">
        <v>16</v>
      </c>
      <c r="J12" s="24" t="s">
        <v>17</v>
      </c>
      <c r="K12" s="24" t="s">
        <v>18</v>
      </c>
      <c r="L12" s="24" t="s">
        <v>19</v>
      </c>
      <c r="M12" s="24" t="s">
        <v>20</v>
      </c>
      <c r="N12" s="24" t="s">
        <v>21</v>
      </c>
    </row>
    <row r="13" spans="1:14" ht="15" customHeight="1">
      <c r="A13" s="17" t="s">
        <v>1</v>
      </c>
      <c r="B13" s="24">
        <v>0</v>
      </c>
      <c r="C13" s="24">
        <v>2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f>SUM(B13:M13)</f>
        <v>2</v>
      </c>
    </row>
    <row r="14" spans="1:14" ht="15" customHeight="1">
      <c r="A14" s="17"/>
      <c r="B14" s="24"/>
      <c r="C14" s="24"/>
      <c r="D14" s="24"/>
      <c r="E14" s="24"/>
      <c r="F14" s="24"/>
      <c r="G14" s="24"/>
      <c r="H14" s="25"/>
      <c r="I14" s="25"/>
      <c r="J14" s="24"/>
      <c r="K14" s="24"/>
      <c r="L14" s="24"/>
      <c r="M14" s="24"/>
      <c r="N14" s="24">
        <f t="shared" ref="N14:N17" si="1">SUM(B14:M14)</f>
        <v>0</v>
      </c>
    </row>
    <row r="15" spans="1:14" ht="15" customHeight="1">
      <c r="A15" s="17" t="s">
        <v>7</v>
      </c>
      <c r="B15" s="24">
        <v>1</v>
      </c>
      <c r="C15" s="24">
        <v>2</v>
      </c>
      <c r="D15" s="24">
        <v>0</v>
      </c>
      <c r="E15" s="25">
        <v>4</v>
      </c>
      <c r="F15" s="24">
        <v>1</v>
      </c>
      <c r="G15" s="24">
        <v>1</v>
      </c>
      <c r="H15" s="25">
        <v>5</v>
      </c>
      <c r="I15" s="25">
        <v>3</v>
      </c>
      <c r="J15" s="24">
        <v>1</v>
      </c>
      <c r="K15" s="24">
        <v>1</v>
      </c>
      <c r="L15" s="24">
        <v>1</v>
      </c>
      <c r="M15" s="24">
        <v>1</v>
      </c>
      <c r="N15" s="24">
        <f t="shared" si="1"/>
        <v>21</v>
      </c>
    </row>
    <row r="16" spans="1:14" ht="15" customHeight="1">
      <c r="A16" s="17" t="s">
        <v>25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5">
        <v>0</v>
      </c>
      <c r="I16" s="25">
        <v>0</v>
      </c>
      <c r="J16" s="24">
        <v>0</v>
      </c>
      <c r="K16" s="24">
        <v>0</v>
      </c>
      <c r="L16" s="24">
        <v>0</v>
      </c>
      <c r="M16" s="24">
        <v>0</v>
      </c>
      <c r="N16" s="24">
        <f t="shared" si="1"/>
        <v>0</v>
      </c>
    </row>
    <row r="17" spans="1:14" ht="15" customHeight="1">
      <c r="A17" s="22" t="s">
        <v>8</v>
      </c>
      <c r="B17" s="25">
        <f>SUM(B13:B16)</f>
        <v>1</v>
      </c>
      <c r="C17" s="25">
        <f t="shared" ref="C17:M17" si="2">SUM(C13:C16)</f>
        <v>4</v>
      </c>
      <c r="D17" s="25">
        <f t="shared" si="2"/>
        <v>0</v>
      </c>
      <c r="E17" s="25">
        <v>4</v>
      </c>
      <c r="F17" s="25">
        <f t="shared" si="2"/>
        <v>1</v>
      </c>
      <c r="G17" s="25">
        <f t="shared" si="2"/>
        <v>1</v>
      </c>
      <c r="H17" s="25">
        <v>5</v>
      </c>
      <c r="I17" s="25">
        <f t="shared" si="2"/>
        <v>3</v>
      </c>
      <c r="J17" s="25">
        <v>1</v>
      </c>
      <c r="K17" s="25">
        <f t="shared" si="2"/>
        <v>1</v>
      </c>
      <c r="L17" s="25">
        <f t="shared" si="2"/>
        <v>1</v>
      </c>
      <c r="M17" s="25">
        <f t="shared" si="2"/>
        <v>1</v>
      </c>
      <c r="N17" s="24">
        <f t="shared" si="1"/>
        <v>23</v>
      </c>
    </row>
    <row r="18" spans="1:14" ht="15" customHeight="1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4" ht="15" customHeight="1">
      <c r="A19" s="15">
        <v>2024</v>
      </c>
      <c r="B19" s="24" t="s">
        <v>9</v>
      </c>
      <c r="C19" s="24" t="s">
        <v>10</v>
      </c>
      <c r="D19" s="24" t="s">
        <v>11</v>
      </c>
      <c r="E19" s="24" t="s">
        <v>12</v>
      </c>
      <c r="F19" s="24" t="s">
        <v>13</v>
      </c>
      <c r="G19" s="24" t="s">
        <v>14</v>
      </c>
      <c r="H19" s="24" t="s">
        <v>15</v>
      </c>
      <c r="I19" s="24" t="s">
        <v>16</v>
      </c>
      <c r="J19" s="24" t="s">
        <v>17</v>
      </c>
      <c r="K19" s="24" t="s">
        <v>18</v>
      </c>
      <c r="L19" s="24" t="s">
        <v>19</v>
      </c>
      <c r="M19" s="24" t="s">
        <v>20</v>
      </c>
      <c r="N19" s="24" t="s">
        <v>21</v>
      </c>
    </row>
    <row r="20" spans="1:14" ht="15" customHeight="1">
      <c r="A20" s="17" t="s">
        <v>1</v>
      </c>
      <c r="B20" s="24">
        <v>1</v>
      </c>
      <c r="C20" s="24">
        <v>1</v>
      </c>
      <c r="D20" s="24">
        <v>2</v>
      </c>
      <c r="E20" s="24">
        <v>8</v>
      </c>
      <c r="F20" s="24">
        <v>12</v>
      </c>
      <c r="G20" s="24">
        <v>3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>SUM(B20:M20)</f>
        <v>27</v>
      </c>
    </row>
    <row r="21" spans="1:14" ht="15" customHeight="1">
      <c r="A21" s="17"/>
      <c r="B21" s="24"/>
      <c r="C21" s="24"/>
      <c r="D21" s="24"/>
      <c r="E21" s="24"/>
      <c r="F21" s="24"/>
      <c r="G21" s="24"/>
      <c r="H21" s="25"/>
      <c r="I21" s="25"/>
      <c r="J21" s="24"/>
      <c r="K21" s="24"/>
      <c r="L21" s="24"/>
      <c r="M21" s="24"/>
      <c r="N21" s="24"/>
    </row>
    <row r="22" spans="1:14" ht="15" customHeight="1">
      <c r="A22" s="17" t="s">
        <v>7</v>
      </c>
      <c r="B22" s="24">
        <v>5</v>
      </c>
      <c r="C22" s="24">
        <v>11</v>
      </c>
      <c r="D22" s="24">
        <v>9</v>
      </c>
      <c r="E22" s="25">
        <v>12</v>
      </c>
      <c r="F22" s="24">
        <v>19</v>
      </c>
      <c r="G22" s="24">
        <v>6</v>
      </c>
      <c r="H22" s="25">
        <v>1</v>
      </c>
      <c r="I22" s="25">
        <v>3</v>
      </c>
      <c r="J22" s="24">
        <v>0</v>
      </c>
      <c r="K22" s="24">
        <v>1</v>
      </c>
      <c r="L22" s="24">
        <v>0</v>
      </c>
      <c r="M22" s="24">
        <v>0</v>
      </c>
      <c r="N22" s="24">
        <f>SUM(B22:M22)</f>
        <v>67</v>
      </c>
    </row>
    <row r="23" spans="1:14" ht="15" customHeight="1">
      <c r="A23" s="17" t="s">
        <v>25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5">
        <v>0</v>
      </c>
      <c r="I23" s="25">
        <v>0</v>
      </c>
      <c r="J23" s="24">
        <v>0</v>
      </c>
      <c r="K23" s="24">
        <v>0</v>
      </c>
      <c r="L23" s="24">
        <v>0</v>
      </c>
      <c r="M23" s="24">
        <v>0</v>
      </c>
      <c r="N23" s="24">
        <f>SUM(B23:M23)</f>
        <v>0</v>
      </c>
    </row>
    <row r="24" spans="1:14" ht="15" customHeight="1">
      <c r="A24" s="22" t="s">
        <v>8</v>
      </c>
      <c r="B24" s="25">
        <f t="shared" ref="B24:M24" si="3">SUM(B20:B23)</f>
        <v>6</v>
      </c>
      <c r="C24" s="25">
        <f t="shared" si="3"/>
        <v>12</v>
      </c>
      <c r="D24" s="25">
        <f t="shared" si="3"/>
        <v>11</v>
      </c>
      <c r="E24" s="25">
        <f t="shared" si="3"/>
        <v>20</v>
      </c>
      <c r="F24" s="25">
        <f t="shared" si="3"/>
        <v>31</v>
      </c>
      <c r="G24" s="25">
        <f t="shared" si="3"/>
        <v>9</v>
      </c>
      <c r="H24" s="25">
        <f t="shared" si="3"/>
        <v>1</v>
      </c>
      <c r="I24" s="25">
        <f t="shared" si="3"/>
        <v>3</v>
      </c>
      <c r="J24" s="25">
        <f t="shared" si="3"/>
        <v>0</v>
      </c>
      <c r="K24" s="25">
        <f t="shared" si="3"/>
        <v>1</v>
      </c>
      <c r="L24" s="25">
        <f t="shared" si="3"/>
        <v>0</v>
      </c>
      <c r="M24" s="25">
        <f t="shared" si="3"/>
        <v>0</v>
      </c>
      <c r="N24" s="25">
        <f>SUM(B24:M24)</f>
        <v>94</v>
      </c>
    </row>
    <row r="25" spans="1:14" ht="15" customHeight="1">
      <c r="B25" s="26"/>
      <c r="C25" s="27"/>
      <c r="D25" s="26"/>
      <c r="E25" s="27"/>
      <c r="F25" s="26"/>
      <c r="G25" s="26"/>
      <c r="H25" s="26"/>
      <c r="I25" s="26"/>
      <c r="J25" s="26"/>
      <c r="K25" s="26"/>
      <c r="L25" s="27"/>
      <c r="M25" s="26"/>
      <c r="N25" s="26"/>
    </row>
    <row r="26" spans="1:14" ht="15" customHeight="1">
      <c r="A26" s="15">
        <v>2023</v>
      </c>
      <c r="B26" s="24" t="s">
        <v>9</v>
      </c>
      <c r="C26" s="24" t="s">
        <v>10</v>
      </c>
      <c r="D26" s="24" t="s">
        <v>11</v>
      </c>
      <c r="E26" s="24" t="s">
        <v>12</v>
      </c>
      <c r="F26" s="24" t="s">
        <v>13</v>
      </c>
      <c r="G26" s="24" t="s">
        <v>14</v>
      </c>
      <c r="H26" s="24" t="s">
        <v>15</v>
      </c>
      <c r="I26" s="24" t="s">
        <v>16</v>
      </c>
      <c r="J26" s="24" t="s">
        <v>17</v>
      </c>
      <c r="K26" s="24" t="s">
        <v>18</v>
      </c>
      <c r="L26" s="24" t="s">
        <v>19</v>
      </c>
      <c r="M26" s="24" t="s">
        <v>20</v>
      </c>
      <c r="N26" s="24" t="s">
        <v>21</v>
      </c>
    </row>
    <row r="27" spans="1:14" ht="15" customHeight="1">
      <c r="A27" s="17" t="s">
        <v>1</v>
      </c>
      <c r="B27" s="24">
        <v>0</v>
      </c>
      <c r="C27" s="24">
        <v>1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f>SUM(B27:M27)</f>
        <v>1</v>
      </c>
    </row>
    <row r="28" spans="1:14" ht="15" customHeight="1">
      <c r="A28" s="17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1:14" ht="15" customHeight="1">
      <c r="A29" s="17" t="s">
        <v>7</v>
      </c>
      <c r="B29" s="24">
        <v>3</v>
      </c>
      <c r="C29" s="24">
        <v>6</v>
      </c>
      <c r="D29" s="24">
        <v>7</v>
      </c>
      <c r="E29" s="25">
        <v>3</v>
      </c>
      <c r="F29" s="24">
        <v>7</v>
      </c>
      <c r="G29" s="24">
        <v>4</v>
      </c>
      <c r="H29" s="24">
        <v>1</v>
      </c>
      <c r="I29" s="24">
        <v>0</v>
      </c>
      <c r="J29" s="24">
        <v>0</v>
      </c>
      <c r="K29" s="24">
        <v>0</v>
      </c>
      <c r="L29" s="24">
        <v>5</v>
      </c>
      <c r="M29" s="24">
        <v>0</v>
      </c>
      <c r="N29" s="24">
        <f>SUM(B29:M29)</f>
        <v>36</v>
      </c>
    </row>
    <row r="30" spans="1:14" ht="15" customHeight="1">
      <c r="A30" s="19" t="s">
        <v>8</v>
      </c>
      <c r="B30" s="24">
        <f>SUM(B27:B29)</f>
        <v>3</v>
      </c>
      <c r="C30" s="24">
        <f>SUM(C27:C29)</f>
        <v>7</v>
      </c>
      <c r="D30" s="24">
        <f>SUM(D27:D29)</f>
        <v>7</v>
      </c>
      <c r="E30" s="24">
        <f>SUM(E27:E29)</f>
        <v>3</v>
      </c>
      <c r="F30" s="24">
        <f>SUM(F27:F29)</f>
        <v>7</v>
      </c>
      <c r="G30" s="24">
        <f>SUM(G29:G29)</f>
        <v>4</v>
      </c>
      <c r="H30" s="24">
        <f t="shared" ref="H30:M30" si="4">SUM(H27:H29)</f>
        <v>1</v>
      </c>
      <c r="I30" s="24">
        <f t="shared" si="4"/>
        <v>0</v>
      </c>
      <c r="J30" s="24">
        <f t="shared" si="4"/>
        <v>0</v>
      </c>
      <c r="K30" s="24">
        <f t="shared" si="4"/>
        <v>0</v>
      </c>
      <c r="L30" s="24">
        <f t="shared" si="4"/>
        <v>5</v>
      </c>
      <c r="M30" s="24">
        <f t="shared" si="4"/>
        <v>0</v>
      </c>
      <c r="N30" s="24">
        <f>SUM(B30:M30)</f>
        <v>37</v>
      </c>
    </row>
    <row r="31" spans="1:14" ht="15" customHeight="1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4" ht="15" customHeight="1">
      <c r="A32" s="15">
        <v>2022</v>
      </c>
      <c r="B32" s="24" t="s">
        <v>9</v>
      </c>
      <c r="C32" s="24" t="s">
        <v>10</v>
      </c>
      <c r="D32" s="24" t="s">
        <v>11</v>
      </c>
      <c r="E32" s="24" t="s">
        <v>12</v>
      </c>
      <c r="F32" s="24" t="s">
        <v>13</v>
      </c>
      <c r="G32" s="24" t="s">
        <v>14</v>
      </c>
      <c r="H32" s="24" t="s">
        <v>15</v>
      </c>
      <c r="I32" s="24" t="s">
        <v>16</v>
      </c>
      <c r="J32" s="24" t="s">
        <v>17</v>
      </c>
      <c r="K32" s="24" t="s">
        <v>18</v>
      </c>
      <c r="L32" s="24" t="s">
        <v>19</v>
      </c>
      <c r="M32" s="24" t="s">
        <v>20</v>
      </c>
      <c r="N32" s="24" t="s">
        <v>21</v>
      </c>
    </row>
    <row r="33" spans="1:14" ht="15" customHeight="1">
      <c r="A33" s="17" t="s">
        <v>1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1</v>
      </c>
      <c r="J33" s="24">
        <v>0</v>
      </c>
      <c r="K33" s="24">
        <v>0</v>
      </c>
      <c r="L33" s="24">
        <v>0</v>
      </c>
      <c r="M33" s="24">
        <v>0</v>
      </c>
      <c r="N33" s="24">
        <f>SUM(B33:M33)</f>
        <v>1</v>
      </c>
    </row>
    <row r="34" spans="1:14" ht="15" customHeight="1">
      <c r="A34" s="17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</row>
    <row r="35" spans="1:14" ht="15" customHeight="1">
      <c r="A35" s="17" t="s">
        <v>7</v>
      </c>
      <c r="B35" s="24">
        <v>0</v>
      </c>
      <c r="C35" s="24">
        <v>3</v>
      </c>
      <c r="D35" s="24">
        <v>3</v>
      </c>
      <c r="E35" s="24">
        <v>1</v>
      </c>
      <c r="F35" s="24">
        <v>3</v>
      </c>
      <c r="G35" s="24">
        <v>3</v>
      </c>
      <c r="H35" s="24">
        <v>2</v>
      </c>
      <c r="I35" s="24">
        <v>1</v>
      </c>
      <c r="J35" s="24">
        <v>0</v>
      </c>
      <c r="K35" s="24">
        <v>1</v>
      </c>
      <c r="L35" s="24">
        <v>0</v>
      </c>
      <c r="M35" s="24">
        <v>2</v>
      </c>
      <c r="N35" s="24">
        <f>SUM(B35:M35)</f>
        <v>19</v>
      </c>
    </row>
    <row r="36" spans="1:14" ht="15" customHeight="1">
      <c r="A36" s="19" t="s">
        <v>8</v>
      </c>
      <c r="B36" s="24">
        <v>0</v>
      </c>
      <c r="C36" s="24">
        <v>3</v>
      </c>
      <c r="D36" s="24">
        <v>3</v>
      </c>
      <c r="E36" s="24">
        <v>1</v>
      </c>
      <c r="F36" s="24">
        <v>3</v>
      </c>
      <c r="G36" s="24">
        <v>3</v>
      </c>
      <c r="H36" s="24">
        <v>2</v>
      </c>
      <c r="I36" s="24">
        <v>2</v>
      </c>
      <c r="J36" s="24">
        <v>0</v>
      </c>
      <c r="K36" s="24">
        <v>1</v>
      </c>
      <c r="L36" s="24">
        <v>0</v>
      </c>
      <c r="M36" s="24">
        <v>2</v>
      </c>
      <c r="N36" s="24">
        <f>SUM(B36:M36)</f>
        <v>20</v>
      </c>
    </row>
    <row r="37" spans="1:14" ht="15" customHeight="1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ht="15" customHeight="1">
      <c r="A38" s="15">
        <v>2021</v>
      </c>
      <c r="B38" s="24" t="s">
        <v>9</v>
      </c>
      <c r="C38" s="24" t="s">
        <v>10</v>
      </c>
      <c r="D38" s="24" t="s">
        <v>11</v>
      </c>
      <c r="E38" s="24" t="s">
        <v>12</v>
      </c>
      <c r="F38" s="24" t="s">
        <v>13</v>
      </c>
      <c r="G38" s="24" t="s">
        <v>14</v>
      </c>
      <c r="H38" s="24" t="s">
        <v>15</v>
      </c>
      <c r="I38" s="24" t="s">
        <v>16</v>
      </c>
      <c r="J38" s="24" t="s">
        <v>17</v>
      </c>
      <c r="K38" s="24" t="s">
        <v>18</v>
      </c>
      <c r="L38" s="24" t="s">
        <v>19</v>
      </c>
      <c r="M38" s="24" t="s">
        <v>20</v>
      </c>
      <c r="N38" s="24" t="s">
        <v>21</v>
      </c>
    </row>
    <row r="39" spans="1:14" ht="15" customHeight="1">
      <c r="A39" s="17" t="s">
        <v>1</v>
      </c>
      <c r="B39" s="24">
        <v>0</v>
      </c>
      <c r="C39" s="24">
        <v>0</v>
      </c>
      <c r="D39" s="24">
        <v>2</v>
      </c>
      <c r="E39" s="24">
        <v>5</v>
      </c>
      <c r="F39" s="24">
        <v>14</v>
      </c>
      <c r="G39" s="24">
        <v>13</v>
      </c>
      <c r="H39" s="24">
        <v>10</v>
      </c>
      <c r="I39" s="24">
        <v>2</v>
      </c>
      <c r="J39" s="24">
        <v>0</v>
      </c>
      <c r="K39" s="24">
        <v>1</v>
      </c>
      <c r="L39" s="24">
        <v>0</v>
      </c>
      <c r="M39" s="24">
        <v>0</v>
      </c>
      <c r="N39" s="24">
        <f>SUM(B39:M39)</f>
        <v>47</v>
      </c>
    </row>
    <row r="40" spans="1:14" ht="15" customHeight="1">
      <c r="A40" s="17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</row>
    <row r="41" spans="1:14" ht="15" customHeight="1">
      <c r="A41" s="17" t="s">
        <v>7</v>
      </c>
      <c r="B41" s="24">
        <v>0</v>
      </c>
      <c r="C41" s="24">
        <v>2</v>
      </c>
      <c r="D41" s="24">
        <v>11</v>
      </c>
      <c r="E41" s="24">
        <v>22</v>
      </c>
      <c r="F41" s="24">
        <v>31</v>
      </c>
      <c r="G41" s="24">
        <v>25</v>
      </c>
      <c r="H41" s="24">
        <v>9</v>
      </c>
      <c r="I41" s="24">
        <v>13</v>
      </c>
      <c r="J41" s="24">
        <v>10</v>
      </c>
      <c r="K41" s="24">
        <v>2</v>
      </c>
      <c r="L41" s="24">
        <v>1</v>
      </c>
      <c r="M41" s="24">
        <v>3</v>
      </c>
      <c r="N41" s="24">
        <f>SUM(B41:M41)</f>
        <v>129</v>
      </c>
    </row>
    <row r="42" spans="1:14" ht="15" customHeight="1">
      <c r="A42" s="19" t="s">
        <v>8</v>
      </c>
      <c r="B42" s="24">
        <v>0</v>
      </c>
      <c r="C42" s="24">
        <v>2</v>
      </c>
      <c r="D42" s="24">
        <v>13</v>
      </c>
      <c r="E42" s="24">
        <v>27</v>
      </c>
      <c r="F42" s="24">
        <v>45</v>
      </c>
      <c r="G42" s="24">
        <v>38</v>
      </c>
      <c r="H42" s="24">
        <v>19</v>
      </c>
      <c r="I42" s="24">
        <v>15</v>
      </c>
      <c r="J42" s="24">
        <v>10</v>
      </c>
      <c r="K42" s="24">
        <v>3</v>
      </c>
      <c r="L42" s="24">
        <v>1</v>
      </c>
      <c r="M42" s="24">
        <v>3</v>
      </c>
      <c r="N42" s="24">
        <f>SUM(B42:M42)</f>
        <v>176</v>
      </c>
    </row>
    <row r="43" spans="1:14" ht="15" customHeight="1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4" ht="15" customHeight="1">
      <c r="A44" s="15">
        <v>2020</v>
      </c>
      <c r="B44" s="24" t="s">
        <v>9</v>
      </c>
      <c r="C44" s="24" t="s">
        <v>10</v>
      </c>
      <c r="D44" s="24" t="s">
        <v>11</v>
      </c>
      <c r="E44" s="24" t="s">
        <v>12</v>
      </c>
      <c r="F44" s="24" t="s">
        <v>13</v>
      </c>
      <c r="G44" s="24" t="s">
        <v>14</v>
      </c>
      <c r="H44" s="24" t="s">
        <v>15</v>
      </c>
      <c r="I44" s="24" t="s">
        <v>16</v>
      </c>
      <c r="J44" s="24" t="s">
        <v>17</v>
      </c>
      <c r="K44" s="24" t="s">
        <v>18</v>
      </c>
      <c r="L44" s="24" t="s">
        <v>19</v>
      </c>
      <c r="M44" s="24" t="s">
        <v>20</v>
      </c>
      <c r="N44" s="24" t="s">
        <v>21</v>
      </c>
    </row>
    <row r="45" spans="1:14" ht="15" customHeight="1">
      <c r="A45" s="17" t="s">
        <v>1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</row>
    <row r="46" spans="1:14" ht="15" customHeight="1">
      <c r="A46" s="17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</row>
    <row r="47" spans="1:14" ht="15" customHeight="1">
      <c r="A47" s="17" t="s">
        <v>7</v>
      </c>
      <c r="B47" s="24">
        <v>0</v>
      </c>
      <c r="C47" s="24">
        <v>0</v>
      </c>
      <c r="D47" s="24">
        <v>0</v>
      </c>
      <c r="E47" s="24">
        <v>0</v>
      </c>
      <c r="F47" s="24">
        <v>1</v>
      </c>
      <c r="G47" s="24">
        <v>0</v>
      </c>
      <c r="H47" s="24">
        <v>1</v>
      </c>
      <c r="I47" s="24">
        <v>1</v>
      </c>
      <c r="J47" s="24">
        <v>1</v>
      </c>
      <c r="K47" s="24">
        <v>1</v>
      </c>
      <c r="L47" s="24">
        <v>0</v>
      </c>
      <c r="M47" s="24">
        <v>1</v>
      </c>
      <c r="N47" s="24">
        <f>SUM(B47:M47)</f>
        <v>6</v>
      </c>
    </row>
    <row r="48" spans="1:14" ht="15" customHeight="1">
      <c r="A48" s="19" t="s">
        <v>8</v>
      </c>
      <c r="B48" s="24">
        <v>0</v>
      </c>
      <c r="C48" s="24">
        <v>0</v>
      </c>
      <c r="D48" s="24">
        <v>0</v>
      </c>
      <c r="E48" s="24">
        <v>0</v>
      </c>
      <c r="F48" s="24">
        <v>1</v>
      </c>
      <c r="G48" s="24">
        <v>0</v>
      </c>
      <c r="H48" s="24">
        <v>1</v>
      </c>
      <c r="I48" s="24">
        <v>1</v>
      </c>
      <c r="J48" s="24">
        <v>1</v>
      </c>
      <c r="K48" s="24">
        <v>1</v>
      </c>
      <c r="L48" s="24">
        <v>0</v>
      </c>
      <c r="M48" s="24">
        <v>1</v>
      </c>
      <c r="N48" s="24">
        <f>SUM(B48:M48)</f>
        <v>6</v>
      </c>
    </row>
    <row r="49" spans="3:3" ht="15" customHeight="1"/>
    <row r="50" spans="3:3" ht="15" customHeight="1"/>
    <row r="51" spans="3:3" ht="15" customHeight="1"/>
    <row r="56" spans="3:3">
      <c r="C56" s="1" t="s">
        <v>29</v>
      </c>
    </row>
  </sheetData>
  <pageMargins left="0.59055118110236227" right="0.59055118110236227" top="0.98425196850393704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4"/>
  <sheetViews>
    <sheetView topLeftCell="A10" zoomScale="120" zoomScaleNormal="120" workbookViewId="0">
      <selection activeCell="B11" sqref="B11:M14"/>
    </sheetView>
  </sheetViews>
  <sheetFormatPr defaultColWidth="9.140625" defaultRowHeight="18.75"/>
  <cols>
    <col min="1" max="1" width="27.7109375" style="1" customWidth="1"/>
    <col min="2" max="2" width="6" style="1" customWidth="1"/>
    <col min="3" max="3" width="6.42578125" style="1" customWidth="1"/>
    <col min="4" max="4" width="6.7109375" style="1" customWidth="1"/>
    <col min="5" max="5" width="6.5703125" style="1" customWidth="1"/>
    <col min="6" max="6" width="6.28515625" style="1" customWidth="1"/>
    <col min="7" max="7" width="6.7109375" style="1" customWidth="1"/>
    <col min="8" max="9" width="6.42578125" style="1" customWidth="1"/>
    <col min="10" max="10" width="6.7109375" style="1" customWidth="1"/>
    <col min="11" max="11" width="7" style="1" customWidth="1"/>
    <col min="12" max="12" width="7.42578125" style="1" customWidth="1"/>
    <col min="13" max="13" width="7.140625" style="1" customWidth="1"/>
    <col min="14" max="14" width="8.140625" style="1" customWidth="1"/>
    <col min="15" max="16384" width="9.140625" style="1"/>
  </cols>
  <sheetData>
    <row r="1" spans="1:14" ht="26.25">
      <c r="F1" s="3" t="s">
        <v>24</v>
      </c>
      <c r="M1" s="2" t="s">
        <v>23</v>
      </c>
    </row>
    <row r="2" spans="1:14">
      <c r="A2" s="5" t="s">
        <v>3</v>
      </c>
    </row>
    <row r="3" spans="1:14">
      <c r="A3" s="5"/>
    </row>
    <row r="4" spans="1:14">
      <c r="A4" s="30">
        <v>2026</v>
      </c>
      <c r="B4" s="24" t="s">
        <v>9</v>
      </c>
      <c r="C4" s="24" t="s">
        <v>10</v>
      </c>
      <c r="D4" s="24" t="s">
        <v>11</v>
      </c>
      <c r="E4" s="24" t="s">
        <v>12</v>
      </c>
      <c r="F4" s="24" t="s">
        <v>13</v>
      </c>
      <c r="G4" s="24" t="s">
        <v>14</v>
      </c>
      <c r="H4" s="24" t="s">
        <v>15</v>
      </c>
      <c r="I4" s="24" t="s">
        <v>16</v>
      </c>
      <c r="J4" s="24" t="s">
        <v>17</v>
      </c>
      <c r="K4" s="24" t="s">
        <v>18</v>
      </c>
      <c r="L4" s="24" t="s">
        <v>19</v>
      </c>
      <c r="M4" s="24" t="s">
        <v>20</v>
      </c>
      <c r="N4" s="24" t="s">
        <v>21</v>
      </c>
    </row>
    <row r="5" spans="1:14">
      <c r="A5" s="17" t="s">
        <v>22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>
        <f>SUM(B5:M5)</f>
        <v>0</v>
      </c>
    </row>
    <row r="6" spans="1:14">
      <c r="A6" s="17" t="s">
        <v>25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>
        <f t="shared" ref="N6:N8" si="0">SUM(B6:M6)</f>
        <v>0</v>
      </c>
    </row>
    <row r="7" spans="1:14">
      <c r="A7" s="17" t="s">
        <v>7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>
        <f t="shared" si="0"/>
        <v>0</v>
      </c>
    </row>
    <row r="8" spans="1:14">
      <c r="A8" s="19" t="s">
        <v>8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>
        <f t="shared" si="0"/>
        <v>0</v>
      </c>
    </row>
    <row r="9" spans="1:14">
      <c r="A9" s="5"/>
    </row>
    <row r="10" spans="1:14">
      <c r="A10" s="23">
        <v>2025</v>
      </c>
      <c r="B10" s="24" t="s">
        <v>9</v>
      </c>
      <c r="C10" s="24" t="s">
        <v>10</v>
      </c>
      <c r="D10" s="24" t="s">
        <v>11</v>
      </c>
      <c r="E10" s="24" t="s">
        <v>12</v>
      </c>
      <c r="F10" s="24" t="s">
        <v>13</v>
      </c>
      <c r="G10" s="24" t="s">
        <v>14</v>
      </c>
      <c r="H10" s="24" t="s">
        <v>15</v>
      </c>
      <c r="I10" s="24" t="s">
        <v>16</v>
      </c>
      <c r="J10" s="24" t="s">
        <v>17</v>
      </c>
      <c r="K10" s="24" t="s">
        <v>18</v>
      </c>
      <c r="L10" s="24" t="s">
        <v>19</v>
      </c>
      <c r="M10" s="24" t="s">
        <v>20</v>
      </c>
      <c r="N10" s="24" t="s">
        <v>21</v>
      </c>
    </row>
    <row r="11" spans="1:14">
      <c r="A11" s="17" t="s">
        <v>22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>
        <f>SUM(B11:M11)</f>
        <v>0</v>
      </c>
    </row>
    <row r="12" spans="1:14">
      <c r="A12" s="17" t="s">
        <v>25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>
        <f t="shared" ref="N12:N14" si="1">SUM(B12:M12)</f>
        <v>0</v>
      </c>
    </row>
    <row r="13" spans="1:14">
      <c r="A13" s="17" t="s">
        <v>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>
        <f t="shared" si="1"/>
        <v>0</v>
      </c>
    </row>
    <row r="14" spans="1:14">
      <c r="A14" s="19" t="s">
        <v>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>
        <f t="shared" si="1"/>
        <v>0</v>
      </c>
    </row>
    <row r="15" spans="1:14" ht="12" customHeight="1">
      <c r="A15" s="5"/>
    </row>
    <row r="16" spans="1:14">
      <c r="A16" s="15">
        <v>2024</v>
      </c>
      <c r="B16" s="14" t="s">
        <v>9</v>
      </c>
      <c r="C16" s="14" t="s">
        <v>10</v>
      </c>
      <c r="D16" s="14" t="s">
        <v>11</v>
      </c>
      <c r="E16" s="14" t="s">
        <v>12</v>
      </c>
      <c r="F16" s="14" t="s">
        <v>13</v>
      </c>
      <c r="G16" s="14" t="s">
        <v>14</v>
      </c>
      <c r="H16" s="14" t="s">
        <v>15</v>
      </c>
      <c r="I16" s="14" t="s">
        <v>16</v>
      </c>
      <c r="J16" s="14" t="s">
        <v>17</v>
      </c>
      <c r="K16" s="14" t="s">
        <v>18</v>
      </c>
      <c r="L16" s="14" t="s">
        <v>19</v>
      </c>
      <c r="M16" s="14" t="s">
        <v>20</v>
      </c>
      <c r="N16" s="14" t="s">
        <v>21</v>
      </c>
    </row>
    <row r="17" spans="1:14">
      <c r="A17" s="17" t="s">
        <v>22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f>SUM(B17:M17)</f>
        <v>0</v>
      </c>
    </row>
    <row r="18" spans="1:14">
      <c r="A18" s="17" t="s">
        <v>25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f>SUM(B18:M18)</f>
        <v>0</v>
      </c>
    </row>
    <row r="19" spans="1:14">
      <c r="A19" s="17" t="s">
        <v>7</v>
      </c>
      <c r="B19" s="14">
        <v>2</v>
      </c>
      <c r="C19" s="14">
        <v>0</v>
      </c>
      <c r="D19" s="14">
        <v>2</v>
      </c>
      <c r="E19" s="14">
        <v>0</v>
      </c>
      <c r="F19" s="14">
        <v>0</v>
      </c>
      <c r="G19" s="14">
        <v>1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f>SUM(B19:M19)</f>
        <v>5</v>
      </c>
    </row>
    <row r="20" spans="1:14">
      <c r="A20" s="19" t="s">
        <v>8</v>
      </c>
      <c r="B20" s="14">
        <f>SUM(B17:B19)</f>
        <v>2</v>
      </c>
      <c r="C20" s="14">
        <f>SUM(C17:C19)</f>
        <v>0</v>
      </c>
      <c r="D20" s="14">
        <f>SUM(D17:D19)</f>
        <v>2</v>
      </c>
      <c r="E20" s="14">
        <v>0</v>
      </c>
      <c r="F20" s="14">
        <v>0</v>
      </c>
      <c r="G20" s="14">
        <v>1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f>SUM(B20:M20)</f>
        <v>5</v>
      </c>
    </row>
    <row r="21" spans="1:14" ht="11.25" customHeight="1"/>
    <row r="22" spans="1:14">
      <c r="A22" s="15">
        <v>2023</v>
      </c>
      <c r="B22" s="14" t="s">
        <v>9</v>
      </c>
      <c r="C22" s="14" t="s">
        <v>10</v>
      </c>
      <c r="D22" s="14" t="s">
        <v>11</v>
      </c>
      <c r="E22" s="14" t="s">
        <v>12</v>
      </c>
      <c r="F22" s="14" t="s">
        <v>13</v>
      </c>
      <c r="G22" s="14" t="s">
        <v>14</v>
      </c>
      <c r="H22" s="14" t="s">
        <v>15</v>
      </c>
      <c r="I22" s="14" t="s">
        <v>16</v>
      </c>
      <c r="J22" s="14" t="s">
        <v>17</v>
      </c>
      <c r="K22" s="14" t="s">
        <v>18</v>
      </c>
      <c r="L22" s="14" t="s">
        <v>19</v>
      </c>
      <c r="M22" s="14" t="s">
        <v>20</v>
      </c>
      <c r="N22" s="14" t="s">
        <v>21</v>
      </c>
    </row>
    <row r="23" spans="1:14">
      <c r="A23" s="17" t="s">
        <v>22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</row>
    <row r="24" spans="1:14">
      <c r="A24" s="17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>
      <c r="A25" s="17" t="s">
        <v>7</v>
      </c>
      <c r="B25" s="14">
        <v>5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5</v>
      </c>
    </row>
    <row r="26" spans="1:14">
      <c r="A26" s="19" t="s">
        <v>8</v>
      </c>
      <c r="B26" s="14">
        <v>5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5</v>
      </c>
    </row>
    <row r="28" spans="1:14">
      <c r="A28" s="15">
        <v>2022</v>
      </c>
      <c r="B28" s="14" t="s">
        <v>9</v>
      </c>
      <c r="C28" s="14" t="s">
        <v>10</v>
      </c>
      <c r="D28" s="14" t="s">
        <v>11</v>
      </c>
      <c r="E28" s="14" t="s">
        <v>12</v>
      </c>
      <c r="F28" s="14" t="s">
        <v>13</v>
      </c>
      <c r="G28" s="14" t="s">
        <v>14</v>
      </c>
      <c r="H28" s="14" t="s">
        <v>15</v>
      </c>
      <c r="I28" s="14" t="s">
        <v>16</v>
      </c>
      <c r="J28" s="14" t="s">
        <v>17</v>
      </c>
      <c r="K28" s="14" t="s">
        <v>18</v>
      </c>
      <c r="L28" s="14" t="s">
        <v>19</v>
      </c>
      <c r="M28" s="14" t="s">
        <v>20</v>
      </c>
      <c r="N28" s="14" t="s">
        <v>21</v>
      </c>
    </row>
    <row r="29" spans="1:14">
      <c r="A29" s="17" t="s">
        <v>22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</row>
    <row r="30" spans="1:14">
      <c r="A30" s="17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>
      <c r="A31" s="17" t="s">
        <v>7</v>
      </c>
      <c r="B31" s="14">
        <v>0</v>
      </c>
      <c r="C31" s="14">
        <v>0</v>
      </c>
      <c r="D31" s="14">
        <v>0</v>
      </c>
      <c r="E31" s="14">
        <v>0</v>
      </c>
      <c r="F31" s="14">
        <v>1</v>
      </c>
      <c r="G31" s="14">
        <v>1</v>
      </c>
      <c r="H31" s="14">
        <v>1</v>
      </c>
      <c r="I31" s="14">
        <v>0</v>
      </c>
      <c r="J31" s="14">
        <v>2</v>
      </c>
      <c r="K31" s="14">
        <v>0</v>
      </c>
      <c r="L31" s="14">
        <v>0</v>
      </c>
      <c r="M31" s="14">
        <v>0</v>
      </c>
      <c r="N31" s="14">
        <v>5</v>
      </c>
    </row>
    <row r="32" spans="1:14">
      <c r="A32" s="19" t="s">
        <v>8</v>
      </c>
      <c r="B32" s="14">
        <v>0</v>
      </c>
      <c r="C32" s="14">
        <v>0</v>
      </c>
      <c r="D32" s="14">
        <v>0</v>
      </c>
      <c r="E32" s="14">
        <v>0</v>
      </c>
      <c r="F32" s="14">
        <v>1</v>
      </c>
      <c r="G32" s="14">
        <v>1</v>
      </c>
      <c r="H32" s="14">
        <v>1</v>
      </c>
      <c r="I32" s="14">
        <v>0</v>
      </c>
      <c r="J32" s="14">
        <v>2</v>
      </c>
      <c r="K32" s="14">
        <v>0</v>
      </c>
      <c r="L32" s="14">
        <v>0</v>
      </c>
      <c r="M32" s="14">
        <v>0</v>
      </c>
      <c r="N32" s="14">
        <v>5</v>
      </c>
    </row>
    <row r="34" spans="1:14">
      <c r="A34" s="15">
        <v>2021</v>
      </c>
      <c r="B34" s="14" t="s">
        <v>9</v>
      </c>
      <c r="C34" s="14" t="s">
        <v>10</v>
      </c>
      <c r="D34" s="14" t="s">
        <v>11</v>
      </c>
      <c r="E34" s="14" t="s">
        <v>12</v>
      </c>
      <c r="F34" s="14" t="s">
        <v>13</v>
      </c>
      <c r="G34" s="14" t="s">
        <v>14</v>
      </c>
      <c r="H34" s="14" t="s">
        <v>15</v>
      </c>
      <c r="I34" s="14" t="s">
        <v>16</v>
      </c>
      <c r="J34" s="14" t="s">
        <v>17</v>
      </c>
      <c r="K34" s="14" t="s">
        <v>18</v>
      </c>
      <c r="L34" s="14" t="s">
        <v>19</v>
      </c>
      <c r="M34" s="14" t="s">
        <v>20</v>
      </c>
      <c r="N34" s="14" t="s">
        <v>21</v>
      </c>
    </row>
    <row r="35" spans="1:14">
      <c r="A35" s="17" t="s">
        <v>22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</row>
    <row r="36" spans="1:14">
      <c r="A36" s="17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4">
      <c r="A37" s="17" t="s">
        <v>7</v>
      </c>
      <c r="B37" s="14">
        <v>0</v>
      </c>
      <c r="C37" s="14">
        <v>0</v>
      </c>
      <c r="D37" s="14">
        <v>1</v>
      </c>
      <c r="E37" s="14">
        <v>0</v>
      </c>
      <c r="F37" s="14">
        <v>4</v>
      </c>
      <c r="G37" s="14">
        <v>1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6</v>
      </c>
    </row>
    <row r="38" spans="1:14">
      <c r="A38" s="19" t="s">
        <v>8</v>
      </c>
      <c r="B38" s="14">
        <v>0</v>
      </c>
      <c r="C38" s="14">
        <v>0</v>
      </c>
      <c r="D38" s="14">
        <v>1</v>
      </c>
      <c r="E38" s="14">
        <v>0</v>
      </c>
      <c r="F38" s="14">
        <v>4</v>
      </c>
      <c r="G38" s="14">
        <v>1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6</v>
      </c>
    </row>
    <row r="40" spans="1:14">
      <c r="A40" s="15">
        <v>2020</v>
      </c>
      <c r="B40" s="14" t="s">
        <v>9</v>
      </c>
      <c r="C40" s="14" t="s">
        <v>10</v>
      </c>
      <c r="D40" s="14" t="s">
        <v>11</v>
      </c>
      <c r="E40" s="14" t="s">
        <v>12</v>
      </c>
      <c r="F40" s="14" t="s">
        <v>13</v>
      </c>
      <c r="G40" s="14" t="s">
        <v>14</v>
      </c>
      <c r="H40" s="14" t="s">
        <v>15</v>
      </c>
      <c r="I40" s="14" t="s">
        <v>16</v>
      </c>
      <c r="J40" s="14" t="s">
        <v>17</v>
      </c>
      <c r="K40" s="14" t="s">
        <v>18</v>
      </c>
      <c r="L40" s="14" t="s">
        <v>19</v>
      </c>
      <c r="M40" s="14" t="s">
        <v>20</v>
      </c>
      <c r="N40" s="14" t="s">
        <v>21</v>
      </c>
    </row>
    <row r="41" spans="1:14">
      <c r="A41" s="17" t="s">
        <v>22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</row>
    <row r="42" spans="1:14">
      <c r="A42" s="17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>
      <c r="A43" s="17" t="s">
        <v>7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</row>
    <row r="44" spans="1:14">
      <c r="A44" s="19" t="s">
        <v>8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</row>
  </sheetData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5"/>
  <sheetViews>
    <sheetView zoomScale="120" zoomScaleNormal="120" workbookViewId="0">
      <selection activeCell="R13" sqref="R13"/>
    </sheetView>
  </sheetViews>
  <sheetFormatPr defaultRowHeight="15"/>
  <cols>
    <col min="1" max="1" width="28" customWidth="1"/>
    <col min="2" max="2" width="0.140625" customWidth="1"/>
    <col min="3" max="3" width="6.7109375" customWidth="1"/>
    <col min="4" max="4" width="6.5703125" customWidth="1"/>
    <col min="5" max="5" width="7.28515625" customWidth="1"/>
    <col min="6" max="6" width="6.85546875" customWidth="1"/>
    <col min="7" max="7" width="7.5703125" customWidth="1"/>
    <col min="8" max="8" width="7.42578125" customWidth="1"/>
    <col min="9" max="9" width="6.5703125" customWidth="1"/>
    <col min="10" max="10" width="6.85546875" customWidth="1"/>
    <col min="11" max="11" width="6.7109375" customWidth="1"/>
    <col min="12" max="12" width="7.28515625" customWidth="1"/>
    <col min="13" max="13" width="6.85546875" customWidth="1"/>
    <col min="14" max="14" width="6.7109375" customWidth="1"/>
    <col min="15" max="15" width="8.5703125" customWidth="1"/>
  </cols>
  <sheetData>
    <row r="1" spans="1:15" ht="26.25">
      <c r="F1" s="3" t="s">
        <v>24</v>
      </c>
      <c r="G1" s="1"/>
      <c r="H1" s="1"/>
      <c r="I1" s="1"/>
      <c r="J1" s="1"/>
      <c r="K1" s="1"/>
      <c r="L1" s="1"/>
      <c r="M1" s="2" t="s">
        <v>23</v>
      </c>
      <c r="N1" s="1"/>
    </row>
    <row r="2" spans="1:15" ht="21" customHeight="1">
      <c r="A2" s="1" t="s">
        <v>30</v>
      </c>
      <c r="F2" s="3"/>
      <c r="G2" s="1"/>
      <c r="H2" s="1"/>
      <c r="I2" s="1"/>
      <c r="J2" s="1"/>
      <c r="K2" s="1"/>
      <c r="L2" s="1"/>
      <c r="M2" s="2"/>
      <c r="N2" s="1"/>
    </row>
    <row r="3" spans="1:15" ht="21" customHeight="1">
      <c r="A3" s="1"/>
      <c r="F3" s="3"/>
      <c r="G3" s="1"/>
      <c r="H3" s="1"/>
      <c r="I3" s="1"/>
      <c r="J3" s="1"/>
      <c r="K3" s="1"/>
      <c r="L3" s="1"/>
      <c r="M3" s="2"/>
      <c r="N3" s="1"/>
    </row>
    <row r="4" spans="1:15" ht="21" customHeight="1">
      <c r="A4" s="30">
        <v>2026</v>
      </c>
      <c r="B4" s="1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4" t="s">
        <v>19</v>
      </c>
      <c r="N4" s="14" t="s">
        <v>20</v>
      </c>
      <c r="O4" s="14" t="s">
        <v>21</v>
      </c>
    </row>
    <row r="5" spans="1:15" ht="21" customHeight="1">
      <c r="A5" s="17" t="s">
        <v>7</v>
      </c>
      <c r="B5" s="18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>
        <f>SUM(C5:N5)</f>
        <v>0</v>
      </c>
    </row>
    <row r="6" spans="1:15" ht="21" customHeight="1">
      <c r="A6" s="17" t="s">
        <v>25</v>
      </c>
      <c r="B6" s="18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>
        <f t="shared" ref="O6:O8" si="0">SUM(C6:N6)</f>
        <v>0</v>
      </c>
    </row>
    <row r="7" spans="1:15" ht="21" customHeight="1">
      <c r="A7" s="17" t="s">
        <v>26</v>
      </c>
      <c r="B7" s="18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>
        <f t="shared" si="0"/>
        <v>0</v>
      </c>
    </row>
    <row r="8" spans="1:15" ht="21" customHeight="1">
      <c r="A8" s="19" t="s">
        <v>8</v>
      </c>
      <c r="B8" s="20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>
        <f t="shared" si="0"/>
        <v>0</v>
      </c>
    </row>
    <row r="9" spans="1:15" ht="21" customHeight="1">
      <c r="A9" s="1"/>
      <c r="F9" s="3"/>
      <c r="G9" s="1"/>
      <c r="H9" s="1"/>
      <c r="I9" s="1"/>
      <c r="J9" s="1"/>
      <c r="K9" s="1"/>
      <c r="L9" s="1"/>
      <c r="M9" s="2"/>
      <c r="N9" s="1"/>
    </row>
    <row r="10" spans="1:15" ht="21" customHeight="1">
      <c r="A10" s="23">
        <v>2025</v>
      </c>
      <c r="B10" s="16"/>
      <c r="C10" s="14" t="s">
        <v>9</v>
      </c>
      <c r="D10" s="14" t="s">
        <v>10</v>
      </c>
      <c r="E10" s="14" t="s">
        <v>11</v>
      </c>
      <c r="F10" s="14" t="s">
        <v>12</v>
      </c>
      <c r="G10" s="14" t="s">
        <v>13</v>
      </c>
      <c r="H10" s="14" t="s">
        <v>14</v>
      </c>
      <c r="I10" s="14" t="s">
        <v>15</v>
      </c>
      <c r="J10" s="14" t="s">
        <v>16</v>
      </c>
      <c r="K10" s="14" t="s">
        <v>17</v>
      </c>
      <c r="L10" s="14" t="s">
        <v>18</v>
      </c>
      <c r="M10" s="14" t="s">
        <v>19</v>
      </c>
      <c r="N10" s="14" t="s">
        <v>20</v>
      </c>
      <c r="O10" s="14" t="s">
        <v>21</v>
      </c>
    </row>
    <row r="11" spans="1:15" ht="21" customHeight="1">
      <c r="A11" s="17" t="s">
        <v>7</v>
      </c>
      <c r="B11" s="18"/>
      <c r="C11" s="14">
        <v>0</v>
      </c>
      <c r="D11" s="14">
        <v>1</v>
      </c>
      <c r="E11" s="14">
        <v>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f>SUM(C11:N11)</f>
        <v>2</v>
      </c>
    </row>
    <row r="12" spans="1:15" ht="21" customHeight="1">
      <c r="A12" s="17" t="s">
        <v>25</v>
      </c>
      <c r="B12" s="18"/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f t="shared" ref="O12:O14" si="1">SUM(C12:N12)</f>
        <v>0</v>
      </c>
    </row>
    <row r="13" spans="1:15" ht="21" customHeight="1">
      <c r="A13" s="17" t="s">
        <v>26</v>
      </c>
      <c r="B13" s="18"/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f t="shared" si="1"/>
        <v>0</v>
      </c>
    </row>
    <row r="14" spans="1:15" ht="21" customHeight="1">
      <c r="A14" s="19" t="s">
        <v>8</v>
      </c>
      <c r="B14" s="20"/>
      <c r="C14" s="14">
        <v>0</v>
      </c>
      <c r="D14" s="14">
        <v>1</v>
      </c>
      <c r="E14" s="14">
        <v>1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f t="shared" si="1"/>
        <v>2</v>
      </c>
    </row>
    <row r="15" spans="1:15" ht="15.75" customHeight="1">
      <c r="A15" s="1"/>
      <c r="F15" s="3"/>
      <c r="G15" s="1"/>
      <c r="H15" s="1"/>
      <c r="I15" s="1"/>
      <c r="J15" s="1"/>
      <c r="K15" s="1"/>
      <c r="L15" s="1"/>
      <c r="M15" s="2"/>
      <c r="N15" s="1"/>
    </row>
    <row r="16" spans="1:15" ht="18.75" customHeight="1">
      <c r="A16" s="15">
        <v>2024</v>
      </c>
      <c r="B16" s="16"/>
      <c r="C16" s="14" t="s">
        <v>9</v>
      </c>
      <c r="D16" s="14" t="s">
        <v>10</v>
      </c>
      <c r="E16" s="14" t="s">
        <v>11</v>
      </c>
      <c r="F16" s="14" t="s">
        <v>12</v>
      </c>
      <c r="G16" s="14" t="s">
        <v>13</v>
      </c>
      <c r="H16" s="14" t="s">
        <v>14</v>
      </c>
      <c r="I16" s="14" t="s">
        <v>15</v>
      </c>
      <c r="J16" s="14" t="s">
        <v>16</v>
      </c>
      <c r="K16" s="14" t="s">
        <v>17</v>
      </c>
      <c r="L16" s="14" t="s">
        <v>18</v>
      </c>
      <c r="M16" s="14" t="s">
        <v>19</v>
      </c>
      <c r="N16" s="14" t="s">
        <v>20</v>
      </c>
      <c r="O16" s="14" t="s">
        <v>21</v>
      </c>
    </row>
    <row r="17" spans="1:15" ht="18.75" customHeight="1">
      <c r="A17" s="17" t="s">
        <v>7</v>
      </c>
      <c r="B17" s="18"/>
      <c r="C17" s="14">
        <v>0</v>
      </c>
      <c r="D17" s="14">
        <v>0</v>
      </c>
      <c r="E17" s="14">
        <v>0</v>
      </c>
      <c r="F17" s="14">
        <v>0</v>
      </c>
      <c r="G17" s="14">
        <v>1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f>SUM(C17:N17)</f>
        <v>1</v>
      </c>
    </row>
    <row r="18" spans="1:15" ht="18.75" customHeight="1">
      <c r="A18" s="17" t="s">
        <v>25</v>
      </c>
      <c r="B18" s="18"/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f>SUM(C18:N18)</f>
        <v>0</v>
      </c>
    </row>
    <row r="19" spans="1:15" ht="18.75" customHeight="1">
      <c r="A19" s="17" t="s">
        <v>26</v>
      </c>
      <c r="B19" s="18"/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f>SUM(C19:N19)</f>
        <v>0</v>
      </c>
    </row>
    <row r="20" spans="1:15" ht="18.75" customHeight="1">
      <c r="A20" s="19" t="s">
        <v>8</v>
      </c>
      <c r="B20" s="20"/>
      <c r="C20" s="14">
        <v>0</v>
      </c>
      <c r="D20" s="14">
        <v>0</v>
      </c>
      <c r="E20" s="14">
        <f>SUM(E17:E19)</f>
        <v>0</v>
      </c>
      <c r="F20" s="14">
        <v>0</v>
      </c>
      <c r="G20" s="14">
        <v>1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f>SUM(O17:O19)</f>
        <v>1</v>
      </c>
    </row>
    <row r="21" spans="1:15" ht="15.75" customHeight="1">
      <c r="A21" s="1"/>
      <c r="F21" s="3"/>
      <c r="G21" s="1"/>
      <c r="H21" s="1"/>
      <c r="I21" s="1"/>
      <c r="J21" s="1"/>
      <c r="K21" s="1"/>
      <c r="L21" s="1"/>
      <c r="M21" s="2"/>
      <c r="N21" s="1"/>
    </row>
    <row r="22" spans="1:15" s="1" customFormat="1" ht="18.75">
      <c r="A22" s="15">
        <v>2023</v>
      </c>
      <c r="B22" s="16"/>
      <c r="C22" s="14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16</v>
      </c>
      <c r="K22" s="14" t="s">
        <v>17</v>
      </c>
      <c r="L22" s="14" t="s">
        <v>18</v>
      </c>
      <c r="M22" s="14" t="s">
        <v>19</v>
      </c>
      <c r="N22" s="14" t="s">
        <v>20</v>
      </c>
      <c r="O22" s="14" t="s">
        <v>21</v>
      </c>
    </row>
    <row r="23" spans="1:15" s="1" customFormat="1" ht="18.75">
      <c r="A23" s="17" t="s">
        <v>26</v>
      </c>
      <c r="B23" s="18"/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f>SUM(C23:N23)</f>
        <v>0</v>
      </c>
    </row>
    <row r="24" spans="1:15" s="1" customFormat="1" ht="18.75">
      <c r="A24" s="17" t="s">
        <v>31</v>
      </c>
      <c r="B24" s="18"/>
      <c r="C24" s="14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1</v>
      </c>
      <c r="N24" s="14">
        <v>0</v>
      </c>
      <c r="O24" s="14">
        <f>SUM(C24:N24)</f>
        <v>2</v>
      </c>
    </row>
    <row r="25" spans="1:15" s="1" customFormat="1" ht="18.75">
      <c r="A25" s="19" t="s">
        <v>8</v>
      </c>
      <c r="B25" s="20"/>
      <c r="C25" s="14">
        <f t="shared" ref="C25:L25" si="2">SUM(C23:C24)</f>
        <v>1</v>
      </c>
      <c r="D25" s="14">
        <f t="shared" si="2"/>
        <v>0</v>
      </c>
      <c r="E25" s="14">
        <f t="shared" si="2"/>
        <v>0</v>
      </c>
      <c r="F25" s="14">
        <f t="shared" si="2"/>
        <v>0</v>
      </c>
      <c r="G25" s="14">
        <f t="shared" si="2"/>
        <v>0</v>
      </c>
      <c r="H25" s="14">
        <f t="shared" si="2"/>
        <v>0</v>
      </c>
      <c r="I25" s="14">
        <f t="shared" si="2"/>
        <v>0</v>
      </c>
      <c r="J25" s="14">
        <f t="shared" si="2"/>
        <v>0</v>
      </c>
      <c r="K25" s="14">
        <f t="shared" si="2"/>
        <v>0</v>
      </c>
      <c r="L25" s="14">
        <f t="shared" si="2"/>
        <v>0</v>
      </c>
      <c r="M25" s="14">
        <v>1</v>
      </c>
      <c r="N25" s="14">
        <f>SUM(N23:N24)</f>
        <v>0</v>
      </c>
      <c r="O25" s="14">
        <f>SUM(C25:N25)</f>
        <v>2</v>
      </c>
    </row>
    <row r="26" spans="1:15" ht="12.75" customHeight="1"/>
    <row r="27" spans="1:15" ht="18.75">
      <c r="A27" s="15">
        <v>2022</v>
      </c>
      <c r="B27" s="16"/>
      <c r="C27" s="14" t="s">
        <v>9</v>
      </c>
      <c r="D27" s="14" t="s">
        <v>10</v>
      </c>
      <c r="E27" s="14" t="s">
        <v>11</v>
      </c>
      <c r="F27" s="14" t="s">
        <v>12</v>
      </c>
      <c r="G27" s="14" t="s">
        <v>13</v>
      </c>
      <c r="H27" s="14" t="s">
        <v>14</v>
      </c>
      <c r="I27" s="14" t="s">
        <v>15</v>
      </c>
      <c r="J27" s="14" t="s">
        <v>16</v>
      </c>
      <c r="K27" s="14" t="s">
        <v>17</v>
      </c>
      <c r="L27" s="14" t="s">
        <v>18</v>
      </c>
      <c r="M27" s="14" t="s">
        <v>19</v>
      </c>
      <c r="N27" s="14" t="s">
        <v>20</v>
      </c>
      <c r="O27" s="14" t="s">
        <v>21</v>
      </c>
    </row>
    <row r="28" spans="1:15" ht="18.75">
      <c r="A28" s="17" t="s">
        <v>26</v>
      </c>
      <c r="B28" s="18"/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8.75">
      <c r="A29" s="17" t="s">
        <v>31</v>
      </c>
      <c r="B29" s="18"/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</row>
    <row r="30" spans="1:15" ht="18.75">
      <c r="A30" s="19" t="s">
        <v>8</v>
      </c>
      <c r="B30" s="20"/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2.75" customHeight="1"/>
    <row r="32" spans="1:15" ht="18.75">
      <c r="A32" s="15">
        <v>2021</v>
      </c>
      <c r="B32" s="16"/>
      <c r="C32" s="14" t="s">
        <v>9</v>
      </c>
      <c r="D32" s="14" t="s">
        <v>10</v>
      </c>
      <c r="E32" s="14" t="s">
        <v>11</v>
      </c>
      <c r="F32" s="14" t="s">
        <v>12</v>
      </c>
      <c r="G32" s="14" t="s">
        <v>13</v>
      </c>
      <c r="H32" s="14" t="s">
        <v>14</v>
      </c>
      <c r="I32" s="14" t="s">
        <v>15</v>
      </c>
      <c r="J32" s="14" t="s">
        <v>16</v>
      </c>
      <c r="K32" s="14" t="s">
        <v>17</v>
      </c>
      <c r="L32" s="14" t="s">
        <v>18</v>
      </c>
      <c r="M32" s="14" t="s">
        <v>19</v>
      </c>
      <c r="N32" s="14" t="s">
        <v>20</v>
      </c>
      <c r="O32" s="14" t="s">
        <v>21</v>
      </c>
    </row>
    <row r="33" spans="1:20" ht="18.75">
      <c r="A33" s="17" t="s">
        <v>26</v>
      </c>
      <c r="B33" s="18"/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20" ht="18.75">
      <c r="A34" s="17" t="s">
        <v>31</v>
      </c>
      <c r="B34" s="18"/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1</v>
      </c>
      <c r="K34" s="14">
        <v>0</v>
      </c>
      <c r="L34" s="14">
        <v>0</v>
      </c>
      <c r="M34" s="14">
        <v>0</v>
      </c>
      <c r="N34" s="14">
        <v>0</v>
      </c>
      <c r="O34" s="14">
        <v>1</v>
      </c>
    </row>
    <row r="35" spans="1:20" ht="18.75">
      <c r="A35" s="19" t="s">
        <v>8</v>
      </c>
      <c r="B35" s="20"/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1</v>
      </c>
      <c r="K35" s="14">
        <v>0</v>
      </c>
      <c r="L35" s="14">
        <v>0</v>
      </c>
      <c r="M35" s="14">
        <v>0</v>
      </c>
      <c r="N35" s="14">
        <v>0</v>
      </c>
      <c r="O35" s="14">
        <v>1</v>
      </c>
    </row>
    <row r="36" spans="1:20" ht="12.75" customHeight="1">
      <c r="T36">
        <v>1</v>
      </c>
    </row>
    <row r="37" spans="1:20" ht="18.75">
      <c r="A37" s="15">
        <v>2020</v>
      </c>
      <c r="B37" s="16"/>
      <c r="C37" s="14" t="s">
        <v>9</v>
      </c>
      <c r="D37" s="14" t="s">
        <v>10</v>
      </c>
      <c r="E37" s="14" t="s">
        <v>11</v>
      </c>
      <c r="F37" s="14" t="s">
        <v>12</v>
      </c>
      <c r="G37" s="14" t="s">
        <v>13</v>
      </c>
      <c r="H37" s="14" t="s">
        <v>14</v>
      </c>
      <c r="I37" s="14" t="s">
        <v>15</v>
      </c>
      <c r="J37" s="14" t="s">
        <v>16</v>
      </c>
      <c r="K37" s="14" t="s">
        <v>17</v>
      </c>
      <c r="L37" s="14" t="s">
        <v>18</v>
      </c>
      <c r="M37" s="14" t="s">
        <v>19</v>
      </c>
      <c r="N37" s="14" t="s">
        <v>20</v>
      </c>
      <c r="O37" s="14" t="s">
        <v>21</v>
      </c>
    </row>
    <row r="38" spans="1:20" ht="18.75">
      <c r="A38" s="17" t="s">
        <v>26</v>
      </c>
      <c r="B38" s="18"/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20" ht="18.75">
      <c r="A39" s="17" t="s">
        <v>31</v>
      </c>
      <c r="B39" s="18"/>
      <c r="C39" s="14">
        <v>0</v>
      </c>
      <c r="D39" s="14">
        <v>1</v>
      </c>
      <c r="E39" s="14">
        <v>1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2</v>
      </c>
    </row>
    <row r="40" spans="1:20" ht="18.75">
      <c r="A40" s="19" t="s">
        <v>8</v>
      </c>
      <c r="B40" s="20"/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2</v>
      </c>
    </row>
    <row r="41" spans="1:20" ht="12.75" customHeight="1"/>
    <row r="42" spans="1:20" ht="18.75">
      <c r="A42" s="15">
        <v>2019</v>
      </c>
      <c r="B42" s="16"/>
      <c r="C42" s="14" t="s">
        <v>9</v>
      </c>
      <c r="D42" s="14" t="s">
        <v>10</v>
      </c>
      <c r="E42" s="14" t="s">
        <v>11</v>
      </c>
      <c r="F42" s="14" t="s">
        <v>12</v>
      </c>
      <c r="G42" s="14" t="s">
        <v>13</v>
      </c>
      <c r="H42" s="14" t="s">
        <v>14</v>
      </c>
      <c r="I42" s="14" t="s">
        <v>15</v>
      </c>
      <c r="J42" s="14" t="s">
        <v>16</v>
      </c>
      <c r="K42" s="14" t="s">
        <v>17</v>
      </c>
      <c r="L42" s="14" t="s">
        <v>18</v>
      </c>
      <c r="M42" s="14" t="s">
        <v>19</v>
      </c>
      <c r="N42" s="14" t="s">
        <v>20</v>
      </c>
      <c r="O42" s="14" t="s">
        <v>21</v>
      </c>
    </row>
    <row r="43" spans="1:20" ht="18.75">
      <c r="A43" s="17" t="s">
        <v>26</v>
      </c>
      <c r="B43" s="18"/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20" ht="18.75">
      <c r="A44" s="17" t="s">
        <v>31</v>
      </c>
      <c r="B44" s="18"/>
      <c r="C44" s="14">
        <v>2</v>
      </c>
      <c r="D44" s="14">
        <v>0</v>
      </c>
      <c r="E44" s="14">
        <v>1</v>
      </c>
      <c r="F44" s="14">
        <v>0</v>
      </c>
      <c r="G44" s="14">
        <v>0</v>
      </c>
      <c r="H44" s="14">
        <v>1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4</v>
      </c>
    </row>
    <row r="45" spans="1:20" ht="18.75">
      <c r="A45" s="19" t="s">
        <v>8</v>
      </c>
      <c r="B45" s="20"/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4</v>
      </c>
    </row>
  </sheetData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0"/>
  <sheetViews>
    <sheetView workbookViewId="0">
      <selection activeCell="B5" sqref="B5:M8"/>
    </sheetView>
  </sheetViews>
  <sheetFormatPr defaultRowHeight="15"/>
  <cols>
    <col min="1" max="1" width="29.28515625" customWidth="1"/>
    <col min="2" max="2" width="7.5703125" customWidth="1"/>
  </cols>
  <sheetData>
    <row r="1" spans="1:14" ht="26.25">
      <c r="F1" s="3" t="s">
        <v>24</v>
      </c>
      <c r="G1" s="1"/>
      <c r="H1" s="1"/>
      <c r="I1" s="1"/>
      <c r="J1" s="1"/>
      <c r="K1" s="1"/>
      <c r="L1" s="1"/>
      <c r="M1" s="2" t="s">
        <v>23</v>
      </c>
      <c r="N1" s="1"/>
    </row>
    <row r="2" spans="1:14" ht="26.25">
      <c r="A2" s="1" t="s">
        <v>33</v>
      </c>
      <c r="F2" s="3"/>
      <c r="G2" s="1"/>
      <c r="H2" s="1"/>
      <c r="I2" s="1"/>
      <c r="J2" s="1"/>
      <c r="K2" s="1"/>
      <c r="L2" s="1"/>
      <c r="M2" s="2"/>
      <c r="N2" s="1"/>
    </row>
    <row r="3" spans="1:14" ht="26.25">
      <c r="A3" s="1"/>
      <c r="F3" s="3"/>
      <c r="G3" s="1"/>
      <c r="H3" s="1"/>
      <c r="I3" s="1"/>
      <c r="J3" s="1"/>
      <c r="K3" s="1"/>
      <c r="L3" s="1"/>
      <c r="M3" s="2"/>
      <c r="N3" s="1"/>
    </row>
    <row r="4" spans="1:14" ht="18.75">
      <c r="A4" s="30">
        <v>2026</v>
      </c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19</v>
      </c>
      <c r="M4" s="14" t="s">
        <v>20</v>
      </c>
      <c r="N4" s="14" t="s">
        <v>21</v>
      </c>
    </row>
    <row r="5" spans="1:14" ht="18.75">
      <c r="A5" s="17" t="s">
        <v>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>
        <f>SUM(B5:M5)</f>
        <v>0</v>
      </c>
    </row>
    <row r="6" spans="1:14" ht="18.75">
      <c r="A6" s="17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>
        <f>SUM(B6:M6)</f>
        <v>0</v>
      </c>
    </row>
    <row r="7" spans="1:14" ht="18.75">
      <c r="A7" s="17" t="s">
        <v>26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>
        <f>SUM(B7:M7)</f>
        <v>0</v>
      </c>
    </row>
    <row r="8" spans="1:14" ht="18.75">
      <c r="A8" s="19" t="s">
        <v>8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>
        <f>SUM(N5:N7)</f>
        <v>0</v>
      </c>
    </row>
    <row r="9" spans="1:14" ht="26.25">
      <c r="A9" s="1"/>
      <c r="F9" s="3"/>
      <c r="G9" s="1"/>
      <c r="H9" s="1"/>
      <c r="I9" s="1"/>
      <c r="J9" s="1"/>
      <c r="K9" s="1"/>
      <c r="L9" s="1"/>
      <c r="M9" s="2"/>
      <c r="N9" s="1"/>
    </row>
    <row r="10" spans="1:14" ht="18.75">
      <c r="A10" s="23">
        <v>2025</v>
      </c>
      <c r="B10" s="14" t="s">
        <v>9</v>
      </c>
      <c r="C10" s="14" t="s">
        <v>10</v>
      </c>
      <c r="D10" s="14" t="s">
        <v>11</v>
      </c>
      <c r="E10" s="14" t="s">
        <v>12</v>
      </c>
      <c r="F10" s="14" t="s">
        <v>13</v>
      </c>
      <c r="G10" s="14" t="s">
        <v>14</v>
      </c>
      <c r="H10" s="14" t="s">
        <v>15</v>
      </c>
      <c r="I10" s="14" t="s">
        <v>16</v>
      </c>
      <c r="J10" s="14" t="s">
        <v>17</v>
      </c>
      <c r="K10" s="14" t="s">
        <v>18</v>
      </c>
      <c r="L10" s="14" t="s">
        <v>19</v>
      </c>
      <c r="M10" s="14" t="s">
        <v>20</v>
      </c>
      <c r="N10" s="14" t="s">
        <v>21</v>
      </c>
    </row>
    <row r="11" spans="1:14" ht="18.75">
      <c r="A11" s="17" t="s">
        <v>7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f>SUM(B11:M11)</f>
        <v>0</v>
      </c>
    </row>
    <row r="12" spans="1:14" ht="18.75">
      <c r="A12" s="17" t="s">
        <v>25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f>SUM(B12:M12)</f>
        <v>0</v>
      </c>
    </row>
    <row r="13" spans="1:14" ht="18.75">
      <c r="A13" s="17" t="s">
        <v>26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f>SUM(B13:M13)</f>
        <v>0</v>
      </c>
    </row>
    <row r="14" spans="1:14" ht="18.75">
      <c r="A14" s="19" t="s">
        <v>8</v>
      </c>
      <c r="B14" s="14">
        <v>0</v>
      </c>
      <c r="C14" s="14">
        <v>0</v>
      </c>
      <c r="D14" s="14">
        <f>SUM(D11:D13)</f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f>SUM(N11:N13)</f>
        <v>0</v>
      </c>
    </row>
    <row r="15" spans="1:14" ht="13.5" customHeight="1">
      <c r="A15" s="1"/>
      <c r="E15" s="3"/>
      <c r="F15" s="1"/>
      <c r="G15" s="1"/>
      <c r="H15" s="1"/>
      <c r="I15" s="1"/>
      <c r="J15" s="1"/>
      <c r="K15" s="1"/>
      <c r="L15" s="2"/>
      <c r="M15" s="1"/>
    </row>
    <row r="16" spans="1:14" ht="18.75">
      <c r="A16" s="15">
        <v>2024</v>
      </c>
      <c r="B16" s="14" t="s">
        <v>9</v>
      </c>
      <c r="C16" s="14" t="s">
        <v>10</v>
      </c>
      <c r="D16" s="14" t="s">
        <v>11</v>
      </c>
      <c r="E16" s="14" t="s">
        <v>12</v>
      </c>
      <c r="F16" s="14" t="s">
        <v>13</v>
      </c>
      <c r="G16" s="14" t="s">
        <v>14</v>
      </c>
      <c r="H16" s="14" t="s">
        <v>15</v>
      </c>
      <c r="I16" s="14" t="s">
        <v>16</v>
      </c>
      <c r="J16" s="14" t="s">
        <v>17</v>
      </c>
      <c r="K16" s="14" t="s">
        <v>18</v>
      </c>
      <c r="L16" s="14" t="s">
        <v>19</v>
      </c>
      <c r="M16" s="14" t="s">
        <v>20</v>
      </c>
      <c r="N16" s="14" t="s">
        <v>21</v>
      </c>
    </row>
    <row r="17" spans="1:14" ht="18.75">
      <c r="A17" s="17" t="s">
        <v>7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f>SUM(B17:M17)</f>
        <v>0</v>
      </c>
    </row>
    <row r="18" spans="1:14" ht="18.75">
      <c r="A18" s="17" t="s">
        <v>25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f>SUM(B18:M18)</f>
        <v>0</v>
      </c>
    </row>
    <row r="19" spans="1:14" ht="18.75">
      <c r="A19" s="17" t="s">
        <v>26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f>SUM(B19:M19)</f>
        <v>0</v>
      </c>
    </row>
    <row r="20" spans="1:14" ht="18.75">
      <c r="A20" s="19" t="s">
        <v>8</v>
      </c>
      <c r="B20" s="14">
        <v>0</v>
      </c>
      <c r="C20" s="14">
        <v>0</v>
      </c>
      <c r="D20" s="14">
        <f>SUM(D17:D19)</f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f>SUM(N17:N19)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C5" sqref="C5:N8"/>
    </sheetView>
  </sheetViews>
  <sheetFormatPr defaultRowHeight="15"/>
  <cols>
    <col min="2" max="2" width="16.5703125" customWidth="1"/>
  </cols>
  <sheetData>
    <row r="1" spans="1:15" ht="26.25">
      <c r="F1" s="3" t="s">
        <v>24</v>
      </c>
      <c r="G1" s="1"/>
      <c r="H1" s="1"/>
      <c r="I1" s="1"/>
      <c r="J1" s="1"/>
      <c r="K1" s="1"/>
      <c r="L1" s="1"/>
      <c r="M1" s="2" t="s">
        <v>23</v>
      </c>
      <c r="N1" s="1"/>
    </row>
    <row r="2" spans="1:15" ht="26.25">
      <c r="A2" s="34" t="s">
        <v>34</v>
      </c>
      <c r="B2" s="34"/>
      <c r="F2" s="3"/>
      <c r="G2" s="1"/>
      <c r="H2" s="1"/>
      <c r="I2" s="1"/>
      <c r="J2" s="1"/>
      <c r="K2" s="1"/>
      <c r="L2" s="1"/>
      <c r="M2" s="2"/>
      <c r="N2" s="1"/>
    </row>
    <row r="3" spans="1:15" ht="26.25">
      <c r="A3" s="29"/>
      <c r="B3" s="29"/>
      <c r="F3" s="3"/>
      <c r="G3" s="1"/>
      <c r="H3" s="1"/>
      <c r="I3" s="1"/>
      <c r="J3" s="1"/>
      <c r="K3" s="1"/>
      <c r="L3" s="1"/>
      <c r="M3" s="2"/>
      <c r="N3" s="1"/>
    </row>
    <row r="4" spans="1:15" ht="18.75">
      <c r="A4" s="39">
        <v>2026</v>
      </c>
      <c r="B4" s="40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4" t="s">
        <v>19</v>
      </c>
      <c r="N4" s="14" t="s">
        <v>20</v>
      </c>
      <c r="O4" s="14" t="s">
        <v>21</v>
      </c>
    </row>
    <row r="5" spans="1:15" ht="18.75">
      <c r="A5" s="35" t="s">
        <v>7</v>
      </c>
      <c r="B5" s="36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>
        <f>SUM(C5:N5)</f>
        <v>0</v>
      </c>
    </row>
    <row r="6" spans="1:15" ht="18.75">
      <c r="A6" s="35" t="s">
        <v>25</v>
      </c>
      <c r="B6" s="36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>
        <f>SUM(C6:N6)</f>
        <v>0</v>
      </c>
    </row>
    <row r="7" spans="1:15" ht="18.75">
      <c r="A7" s="35" t="s">
        <v>26</v>
      </c>
      <c r="B7" s="3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>
        <f>SUM(C7:N7)</f>
        <v>0</v>
      </c>
    </row>
    <row r="8" spans="1:15" ht="18.75">
      <c r="A8" s="37" t="s">
        <v>8</v>
      </c>
      <c r="B8" s="38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>
        <f>SUM(O5:O7)</f>
        <v>0</v>
      </c>
    </row>
    <row r="9" spans="1:15" s="32" customFormat="1" ht="18.75">
      <c r="A9" s="31"/>
      <c r="B9" s="31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8.75">
      <c r="A10" s="41">
        <v>2025</v>
      </c>
      <c r="B10" s="42"/>
      <c r="C10" s="14" t="s">
        <v>9</v>
      </c>
      <c r="D10" s="14" t="s">
        <v>10</v>
      </c>
      <c r="E10" s="14" t="s">
        <v>11</v>
      </c>
      <c r="F10" s="14" t="s">
        <v>12</v>
      </c>
      <c r="G10" s="14" t="s">
        <v>13</v>
      </c>
      <c r="H10" s="14" t="s">
        <v>14</v>
      </c>
      <c r="I10" s="14" t="s">
        <v>15</v>
      </c>
      <c r="J10" s="14" t="s">
        <v>16</v>
      </c>
      <c r="K10" s="14" t="s">
        <v>17</v>
      </c>
      <c r="L10" s="14" t="s">
        <v>18</v>
      </c>
      <c r="M10" s="14" t="s">
        <v>19</v>
      </c>
      <c r="N10" s="14" t="s">
        <v>20</v>
      </c>
      <c r="O10" s="14" t="s">
        <v>21</v>
      </c>
    </row>
    <row r="11" spans="1:15" ht="18.75">
      <c r="A11" s="35" t="s">
        <v>7</v>
      </c>
      <c r="B11" s="36"/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f>SUM(C11:N11)</f>
        <v>0</v>
      </c>
    </row>
    <row r="12" spans="1:15" ht="18.75">
      <c r="A12" s="35" t="s">
        <v>25</v>
      </c>
      <c r="B12" s="36"/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f>SUM(C12:N12)</f>
        <v>0</v>
      </c>
    </row>
    <row r="13" spans="1:15" ht="18.75">
      <c r="A13" s="35" t="s">
        <v>26</v>
      </c>
      <c r="B13" s="36"/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f>SUM(C13:N13)</f>
        <v>0</v>
      </c>
    </row>
    <row r="14" spans="1:15" ht="18.75">
      <c r="A14" s="37" t="s">
        <v>8</v>
      </c>
      <c r="B14" s="38"/>
      <c r="C14" s="14">
        <v>0</v>
      </c>
      <c r="D14" s="14">
        <v>0</v>
      </c>
      <c r="E14" s="14">
        <f>SUM(E11:E13)</f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f>SUM(O11:O13)</f>
        <v>0</v>
      </c>
    </row>
    <row r="15" spans="1:15" ht="15.75" customHeight="1">
      <c r="A15" s="1"/>
      <c r="F15" s="3"/>
      <c r="G15" s="1"/>
      <c r="H15" s="1"/>
      <c r="I15" s="1"/>
      <c r="J15" s="1"/>
      <c r="K15" s="1"/>
      <c r="L15" s="1"/>
      <c r="M15" s="2"/>
      <c r="N15" s="1"/>
    </row>
    <row r="16" spans="1:15" ht="18.75">
      <c r="A16" s="39">
        <v>2024</v>
      </c>
      <c r="B16" s="40"/>
      <c r="C16" s="14" t="s">
        <v>9</v>
      </c>
      <c r="D16" s="14" t="s">
        <v>10</v>
      </c>
      <c r="E16" s="14" t="s">
        <v>11</v>
      </c>
      <c r="F16" s="14" t="s">
        <v>12</v>
      </c>
      <c r="G16" s="14" t="s">
        <v>13</v>
      </c>
      <c r="H16" s="14" t="s">
        <v>14</v>
      </c>
      <c r="I16" s="14" t="s">
        <v>15</v>
      </c>
      <c r="J16" s="14" t="s">
        <v>16</v>
      </c>
      <c r="K16" s="14" t="s">
        <v>17</v>
      </c>
      <c r="L16" s="14" t="s">
        <v>18</v>
      </c>
      <c r="M16" s="14" t="s">
        <v>19</v>
      </c>
      <c r="N16" s="14" t="s">
        <v>20</v>
      </c>
      <c r="O16" s="14" t="s">
        <v>21</v>
      </c>
    </row>
    <row r="17" spans="1:15" ht="18.75">
      <c r="A17" s="35" t="s">
        <v>7</v>
      </c>
      <c r="B17" s="36"/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f>SUM(C17:N17)</f>
        <v>0</v>
      </c>
    </row>
    <row r="18" spans="1:15" ht="18.75">
      <c r="A18" s="35" t="s">
        <v>25</v>
      </c>
      <c r="B18" s="36"/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f>SUM(C18:N18)</f>
        <v>0</v>
      </c>
    </row>
    <row r="19" spans="1:15" ht="18.75">
      <c r="A19" s="35" t="s">
        <v>26</v>
      </c>
      <c r="B19" s="36"/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f>SUM(C19:N19)</f>
        <v>0</v>
      </c>
    </row>
    <row r="20" spans="1:15" ht="18.75">
      <c r="A20" s="37" t="s">
        <v>8</v>
      </c>
      <c r="B20" s="38"/>
      <c r="C20" s="14">
        <v>0</v>
      </c>
      <c r="D20" s="14">
        <v>0</v>
      </c>
      <c r="E20" s="14">
        <f>SUM(E17:E19)</f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f>SUM(O17:O19)</f>
        <v>0</v>
      </c>
    </row>
  </sheetData>
  <mergeCells count="16">
    <mergeCell ref="A17:B17"/>
    <mergeCell ref="A18:B18"/>
    <mergeCell ref="A19:B19"/>
    <mergeCell ref="A20:B20"/>
    <mergeCell ref="A2:B2"/>
    <mergeCell ref="A4:B4"/>
    <mergeCell ref="A5:B5"/>
    <mergeCell ref="A6:B6"/>
    <mergeCell ref="A7:B7"/>
    <mergeCell ref="A8:B8"/>
    <mergeCell ref="A16:B16"/>
    <mergeCell ref="A10:B10"/>
    <mergeCell ref="A11:B11"/>
    <mergeCell ref="A12:B12"/>
    <mergeCell ref="A13:B13"/>
    <mergeCell ref="A14:B1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Dengue</vt:lpstr>
      <vt:lpstr>Chikungunya</vt:lpstr>
      <vt:lpstr>Zika</vt:lpstr>
      <vt:lpstr>Febre amarela</vt:lpstr>
      <vt:lpstr>Oropouche</vt:lpstr>
      <vt:lpstr>Mayaro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</cp:lastModifiedBy>
  <cp:lastPrinted>2025-01-29T16:30:55Z</cp:lastPrinted>
  <dcterms:created xsi:type="dcterms:W3CDTF">2022-10-03T11:12:16Z</dcterms:created>
  <dcterms:modified xsi:type="dcterms:W3CDTF">2026-01-12T17:23:00Z</dcterms:modified>
</cp:coreProperties>
</file>