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60" yWindow="1320" windowWidth="9420" windowHeight="42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<sst xmlns="http://schemas.openxmlformats.org/spreadsheetml/2006/main" count="30" uniqueCount="30">
  <si>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VALOR</t>
  </si>
  <si>
    <t>INSTRUTOR CULTURAL</t>
  </si>
  <si>
    <t>NÍVEL UNIVERSITÁRIO</t>
  </si>
  <si>
    <t xml:space="preserve"> I </t>
  </si>
  <si>
    <t xml:space="preserve"> II </t>
  </si>
  <si>
    <t xml:space="preserve"> III </t>
  </si>
  <si>
    <t xml:space="preserve"> IV </t>
  </si>
  <si>
    <t xml:space="preserve"> V </t>
  </si>
  <si>
    <t xml:space="preserve"> VI </t>
  </si>
  <si>
    <t xml:space="preserve"> VII </t>
  </si>
  <si>
    <t xml:space="preserve"> VIII </t>
  </si>
  <si>
    <t xml:space="preserve"> IX </t>
  </si>
  <si>
    <t xml:space="preserve"> X </t>
  </si>
  <si>
    <t xml:space="preserve"> XI </t>
  </si>
  <si>
    <t xml:space="preserve"> XII </t>
  </si>
  <si>
    <t xml:space="preserve"> XIII </t>
  </si>
  <si>
    <t xml:space="preserve"> XIV </t>
  </si>
  <si>
    <t xml:space="preserve"> XV </t>
  </si>
  <si>
    <t xml:space="preserve"> XVI </t>
  </si>
  <si>
    <t xml:space="preserve"> XVII </t>
  </si>
  <si>
    <t xml:space="preserve"> XVIII </t>
  </si>
  <si>
    <t xml:space="preserve"> XIX </t>
  </si>
  <si>
    <t xml:space="preserve"> XX </t>
  </si>
  <si>
    <t xml:space="preserve"> XXI </t>
  </si>
  <si>
    <t xml:space="preserve"> XXII </t>
  </si>
  <si>
    <t xml:space="preserve"> XXIII </t>
  </si>
  <si>
    <t>NÍVEL</t>
  </si>
  <si>
    <t>CARGA HORÁRIA SEMANAL</t>
  </si>
  <si>
    <t>CARGA HORÁRIA MENSAL</t>
  </si>
  <si>
    <t>POSICÃO DE 31/12/2023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</si>
</sst>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2" fontId="22" fillId="0" borderId="16" xfId="45" applyNumberFormat="1" applyFont="1" applyBorder="1" applyAlignment="1">
      <alignment horizontal="right" vertical="center" wrapText="1"/>
    </xf>
    <xf numFmtId="42" fontId="22" fillId="0" borderId="17" xfId="0" applyNumberFormat="1" applyFont="1" applyBorder="1" applyAlignment="1">
      <alignment horizontal="right" vertical="center" wrapText="1"/>
    </xf>
    <xf numFmtId="42" fontId="22" fillId="0" borderId="18" xfId="0" applyNumberFormat="1" applyFont="1" applyBorder="1" applyAlignment="1">
      <alignment horizontal="right" vertical="center" wrapText="1"/>
    </xf>
    <xf numFmtId="42" fontId="22" fillId="0" borderId="13" xfId="0" applyNumberFormat="1" applyFont="1" applyBorder="1" applyAlignment="1">
      <alignment horizontal="right" vertical="center" wrapText="1"/>
    </xf>
    <xf numFmtId="42" fontId="22" fillId="0" borderId="19" xfId="0" applyNumberFormat="1" applyFont="1" applyBorder="1" applyAlignment="1">
      <alignment horizontal="right" vertical="center" wrapText="1"/>
    </xf>
    <xf numFmtId="42" fontId="22" fillId="0" borderId="20" xfId="45" applyNumberFormat="1" applyFont="1" applyBorder="1" applyAlignment="1">
      <alignment horizontal="right" vertical="center" wrapText="1"/>
    </xf>
    <xf numFmtId="42" fontId="22" fillId="0" borderId="21" xfId="0" applyNumberFormat="1" applyFont="1" applyBorder="1" applyAlignment="1">
      <alignment horizontal="right" vertical="center" wrapText="1"/>
    </xf>
    <xf numFmtId="42" fontId="22" fillId="0" borderId="2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5" width="15.7109375" style="5" customWidth="1"/>
    <col min="6" max="28" width="1.7109375" style="5" hidden="1" customWidth="1"/>
    <col min="29" max="16384" width="9.140625" style="5" customWidth="1"/>
  </cols>
  <sheetData>
    <row r="1" spans="1:8" ht="15" customHeight="1">
      <c r="A1" s="3"/>
      <c r="B1" s="3"/>
      <c r="C1" s="3"/>
      <c r="D1" s="3"/>
      <c r="E1" s="3"/>
      <c r="F1" s="3"/>
      <c r="G1" s="3"/>
      <c r="H1" s="2"/>
    </row>
    <row r="2" spans="1:8" ht="15" customHeight="1">
      <c r="A2" s="3"/>
      <c r="B2" s="3"/>
      <c r="C2" s="3"/>
      <c r="D2" s="3"/>
      <c r="E2" s="3"/>
      <c r="F2" s="3"/>
      <c r="G2" s="3"/>
      <c r="H2" s="2"/>
    </row>
    <row r="3" spans="1:8" ht="15" customHeight="1">
      <c r="A3" s="28"/>
      <c r="B3" s="28"/>
      <c r="C3" s="28"/>
      <c r="D3" s="28"/>
      <c r="E3" s="28"/>
      <c r="F3" s="3"/>
      <c r="G3" s="3"/>
      <c r="H3" s="2"/>
    </row>
    <row r="4" spans="1:8" ht="15" customHeight="1">
      <c r="A4" s="6"/>
      <c r="B4" s="6"/>
      <c r="C4" s="6"/>
      <c r="D4" s="6"/>
      <c r="E4" s="6"/>
      <c r="F4" s="3"/>
      <c r="G4" s="3"/>
      <c r="H4" s="2"/>
    </row>
    <row r="5" spans="1:8" ht="19.5" customHeight="1">
      <c r="A5" s="29" t="s">
        <v>2</v>
      </c>
      <c r="B5" s="29"/>
      <c r="C5" s="29"/>
      <c r="D5" s="29"/>
      <c r="E5" s="29"/>
      <c r="F5" s="3"/>
      <c r="G5" s="3"/>
      <c r="H5" s="2"/>
    </row>
    <row r="6" spans="1:8" ht="19.5" customHeight="1">
      <c r="A6" s="29" t="s">
        <v>1</v>
      </c>
      <c r="B6" s="29"/>
      <c r="C6" s="29"/>
      <c r="D6" s="29"/>
      <c r="E6" s="29"/>
      <c r="F6" s="3"/>
      <c r="G6" s="3"/>
      <c r="H6" s="2"/>
    </row>
    <row r="7" spans="1:8" ht="15" customHeight="1">
      <c r="A7" s="7"/>
      <c r="B7" s="7"/>
      <c r="C7" s="7"/>
      <c r="D7" s="7"/>
      <c r="E7" s="7"/>
      <c r="F7" s="3"/>
      <c r="G7" s="3"/>
      <c r="H7" s="2"/>
    </row>
    <row r="8" spans="1:8" ht="19.5" customHeight="1">
      <c r="A8" s="29" t="s">
        <v>29</v>
      </c>
      <c r="B8" s="29"/>
      <c r="C8" s="29"/>
      <c r="D8" s="29"/>
      <c r="E8" s="29"/>
      <c r="F8" s="3"/>
      <c r="G8" s="3"/>
      <c r="H8" s="2"/>
    </row>
    <row r="9" spans="1:8" ht="15" customHeight="1" thickBot="1">
      <c r="A9" s="7"/>
      <c r="B9" s="7"/>
      <c r="C9" s="7"/>
      <c r="D9" s="7"/>
      <c r="E9" s="7"/>
      <c r="F9" s="3"/>
      <c r="G9" s="3"/>
      <c r="H9" s="2"/>
    </row>
    <row r="10" spans="2:28" ht="15" customHeight="1">
      <c r="B10" s="4"/>
      <c r="C10" s="4"/>
      <c r="D10" s="4"/>
      <c r="E10" s="1"/>
      <c r="F10" s="8" t="s">
        <v>3</v>
      </c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  <c r="N10" s="9" t="s">
        <v>11</v>
      </c>
      <c r="O10" s="9" t="s">
        <v>12</v>
      </c>
      <c r="P10" s="9" t="s">
        <v>13</v>
      </c>
      <c r="Q10" s="9" t="s">
        <v>14</v>
      </c>
      <c r="R10" s="9" t="s">
        <v>15</v>
      </c>
      <c r="S10" s="9" t="s">
        <v>16</v>
      </c>
      <c r="T10" s="9" t="s">
        <v>17</v>
      </c>
      <c r="U10" s="9" t="s">
        <v>18</v>
      </c>
      <c r="V10" s="9" t="s">
        <v>19</v>
      </c>
      <c r="W10" s="9" t="s">
        <v>20</v>
      </c>
      <c r="X10" s="9" t="s">
        <v>21</v>
      </c>
      <c r="Y10" s="9" t="s">
        <v>22</v>
      </c>
      <c r="Z10" s="9" t="s">
        <v>23</v>
      </c>
      <c r="AA10" s="9" t="s">
        <v>24</v>
      </c>
      <c r="AB10" s="9" t="s">
        <v>25</v>
      </c>
    </row>
    <row r="11" spans="2:28" s="10" customFormat="1" ht="64.5" thickBot="1">
      <c r="B11" s="11" t="s">
        <v>27</v>
      </c>
      <c r="C11" s="11" t="s">
        <v>28</v>
      </c>
      <c r="D11" s="11" t="s">
        <v>0</v>
      </c>
      <c r="E11" s="12"/>
      <c r="F11" s="13" t="s">
        <v>26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5" customHeight="1" thickBot="1">
      <c r="A12" s="15"/>
      <c r="B12" s="16">
        <v>16</v>
      </c>
      <c r="C12" s="16">
        <v>80</v>
      </c>
      <c r="D12" s="17">
        <v>1508</v>
      </c>
      <c r="E12" s="18"/>
      <c r="F12" s="19">
        <f>D12</f>
        <v>1508</v>
      </c>
      <c r="G12" s="20">
        <f aca="true" t="shared" si="0" ref="G12:AB15">SUM(F12*2.5%+F12)</f>
        <v>1545.7</v>
      </c>
      <c r="H12" s="20">
        <f t="shared" si="0"/>
        <v>1584.3425</v>
      </c>
      <c r="I12" s="20">
        <f t="shared" si="0"/>
        <v>1623.9510625</v>
      </c>
      <c r="J12" s="20">
        <f t="shared" si="0"/>
        <v>1664.5498390625</v>
      </c>
      <c r="K12" s="20">
        <f t="shared" si="0"/>
        <v>1706.1635850390626</v>
      </c>
      <c r="L12" s="20">
        <f t="shared" si="0"/>
        <v>1748.8176746650392</v>
      </c>
      <c r="M12" s="20">
        <f t="shared" si="0"/>
        <v>1792.5381165316653</v>
      </c>
      <c r="N12" s="20">
        <f t="shared" si="0"/>
        <v>1837.351569444957</v>
      </c>
      <c r="O12" s="20">
        <f t="shared" si="0"/>
        <v>1883.2853586810809</v>
      </c>
      <c r="P12" s="20">
        <f t="shared" si="0"/>
        <v>1930.3674926481078</v>
      </c>
      <c r="Q12" s="20">
        <f t="shared" si="0"/>
        <v>1978.6266799643106</v>
      </c>
      <c r="R12" s="20">
        <f t="shared" si="0"/>
        <v>2028.0923469634183</v>
      </c>
      <c r="S12" s="20">
        <f t="shared" si="0"/>
        <v>2078.7946556375036</v>
      </c>
      <c r="T12" s="20">
        <f t="shared" si="0"/>
        <v>2130.764522028441</v>
      </c>
      <c r="U12" s="20">
        <f t="shared" si="0"/>
        <v>2184.033635079152</v>
      </c>
      <c r="V12" s="20">
        <f t="shared" si="0"/>
        <v>2238.634475956131</v>
      </c>
      <c r="W12" s="20">
        <f t="shared" si="0"/>
        <v>2294.6003378550345</v>
      </c>
      <c r="X12" s="20">
        <f t="shared" si="0"/>
        <v>2351.96534630141</v>
      </c>
      <c r="Y12" s="20">
        <f t="shared" si="0"/>
        <v>2410.7644799589452</v>
      </c>
      <c r="Z12" s="20">
        <f t="shared" si="0"/>
        <v>2471.033591957919</v>
      </c>
      <c r="AA12" s="20">
        <f t="shared" si="0"/>
        <v>2532.8094317568666</v>
      </c>
      <c r="AB12" s="21">
        <f t="shared" si="0"/>
        <v>2596.1296675507883</v>
      </c>
    </row>
    <row r="13" spans="1:28" ht="15" customHeight="1" thickBot="1">
      <c r="A13" s="15"/>
      <c r="B13" s="16">
        <v>20</v>
      </c>
      <c r="C13" s="16">
        <v>100</v>
      </c>
      <c r="D13" s="17">
        <v>1874</v>
      </c>
      <c r="E13" s="18"/>
      <c r="F13" s="19">
        <f>D13</f>
        <v>1874</v>
      </c>
      <c r="G13" s="22">
        <f t="shared" si="0"/>
        <v>1920.85</v>
      </c>
      <c r="H13" s="22">
        <f t="shared" si="0"/>
        <v>1968.87125</v>
      </c>
      <c r="I13" s="22">
        <f t="shared" si="0"/>
        <v>2018.09303125</v>
      </c>
      <c r="J13" s="22">
        <f t="shared" si="0"/>
        <v>2068.5453570312498</v>
      </c>
      <c r="K13" s="22">
        <f t="shared" si="0"/>
        <v>2120.258990957031</v>
      </c>
      <c r="L13" s="22">
        <f t="shared" si="0"/>
        <v>2173.2654657309567</v>
      </c>
      <c r="M13" s="22">
        <f t="shared" si="0"/>
        <v>2227.597102374231</v>
      </c>
      <c r="N13" s="22">
        <f t="shared" si="0"/>
        <v>2283.287029933587</v>
      </c>
      <c r="O13" s="22">
        <f t="shared" si="0"/>
        <v>2340.3692056819264</v>
      </c>
      <c r="P13" s="22">
        <f t="shared" si="0"/>
        <v>2398.8784358239745</v>
      </c>
      <c r="Q13" s="22">
        <f t="shared" si="0"/>
        <v>2458.850396719574</v>
      </c>
      <c r="R13" s="22">
        <f t="shared" si="0"/>
        <v>2520.321656637563</v>
      </c>
      <c r="S13" s="22">
        <f t="shared" si="0"/>
        <v>2583.3296980535024</v>
      </c>
      <c r="T13" s="22">
        <f t="shared" si="0"/>
        <v>2647.9129405048398</v>
      </c>
      <c r="U13" s="22">
        <f t="shared" si="0"/>
        <v>2714.110764017461</v>
      </c>
      <c r="V13" s="22">
        <f t="shared" si="0"/>
        <v>2781.9635331178974</v>
      </c>
      <c r="W13" s="22">
        <f t="shared" si="0"/>
        <v>2851.512621445845</v>
      </c>
      <c r="X13" s="22">
        <f t="shared" si="0"/>
        <v>2922.800436981991</v>
      </c>
      <c r="Y13" s="22">
        <f t="shared" si="0"/>
        <v>2995.870447906541</v>
      </c>
      <c r="Z13" s="22">
        <f t="shared" si="0"/>
        <v>3070.7672091042045</v>
      </c>
      <c r="AA13" s="22">
        <f t="shared" si="0"/>
        <v>3147.5363893318095</v>
      </c>
      <c r="AB13" s="23">
        <f t="shared" si="0"/>
        <v>3226.224799065105</v>
      </c>
    </row>
    <row r="14" spans="1:28" ht="15" customHeight="1" thickBot="1">
      <c r="A14" s="15"/>
      <c r="B14" s="16">
        <v>30</v>
      </c>
      <c r="C14" s="16">
        <v>150</v>
      </c>
      <c r="D14" s="17">
        <v>2811</v>
      </c>
      <c r="E14" s="18"/>
      <c r="F14" s="19">
        <f>D14</f>
        <v>2811</v>
      </c>
      <c r="G14" s="22">
        <f t="shared" si="0"/>
        <v>2881.275</v>
      </c>
      <c r="H14" s="22">
        <f t="shared" si="0"/>
        <v>2953.306875</v>
      </c>
      <c r="I14" s="22">
        <f t="shared" si="0"/>
        <v>3027.139546875</v>
      </c>
      <c r="J14" s="22">
        <f t="shared" si="0"/>
        <v>3102.8180355468753</v>
      </c>
      <c r="K14" s="22">
        <f t="shared" si="0"/>
        <v>3180.3884864355473</v>
      </c>
      <c r="L14" s="22">
        <f t="shared" si="0"/>
        <v>3259.898198596436</v>
      </c>
      <c r="M14" s="22">
        <f t="shared" si="0"/>
        <v>3341.395653561347</v>
      </c>
      <c r="N14" s="22">
        <f t="shared" si="0"/>
        <v>3424.9305449003805</v>
      </c>
      <c r="O14" s="22">
        <f t="shared" si="0"/>
        <v>3510.55380852289</v>
      </c>
      <c r="P14" s="22">
        <f t="shared" si="0"/>
        <v>3598.3176537359623</v>
      </c>
      <c r="Q14" s="22">
        <f t="shared" si="0"/>
        <v>3688.275595079361</v>
      </c>
      <c r="R14" s="22">
        <f t="shared" si="0"/>
        <v>3780.482484956345</v>
      </c>
      <c r="S14" s="22">
        <f t="shared" si="0"/>
        <v>3874.9945470802536</v>
      </c>
      <c r="T14" s="22">
        <f t="shared" si="0"/>
        <v>3971.86941075726</v>
      </c>
      <c r="U14" s="22">
        <f t="shared" si="0"/>
        <v>4071.1661460261917</v>
      </c>
      <c r="V14" s="22">
        <f t="shared" si="0"/>
        <v>4172.945299676847</v>
      </c>
      <c r="W14" s="22">
        <f t="shared" si="0"/>
        <v>4277.268932168768</v>
      </c>
      <c r="X14" s="22">
        <f t="shared" si="0"/>
        <v>4384.200655472987</v>
      </c>
      <c r="Y14" s="22">
        <f t="shared" si="0"/>
        <v>4493.805671859812</v>
      </c>
      <c r="Z14" s="22">
        <f t="shared" si="0"/>
        <v>4606.150813656307</v>
      </c>
      <c r="AA14" s="22">
        <f t="shared" si="0"/>
        <v>4721.304583997715</v>
      </c>
      <c r="AB14" s="23">
        <f t="shared" si="0"/>
        <v>4839.337198597657</v>
      </c>
    </row>
    <row r="15" spans="1:28" ht="15" customHeight="1" thickBot="1">
      <c r="A15" s="3"/>
      <c r="B15" s="16">
        <v>40</v>
      </c>
      <c r="C15" s="16">
        <v>200</v>
      </c>
      <c r="D15" s="17">
        <v>3749</v>
      </c>
      <c r="E15" s="3"/>
      <c r="F15" s="24">
        <f>D15</f>
        <v>3749</v>
      </c>
      <c r="G15" s="25">
        <f t="shared" si="0"/>
        <v>3842.725</v>
      </c>
      <c r="H15" s="25">
        <f t="shared" si="0"/>
        <v>3938.793125</v>
      </c>
      <c r="I15" s="25">
        <f t="shared" si="0"/>
        <v>4037.262953125</v>
      </c>
      <c r="J15" s="25">
        <f t="shared" si="0"/>
        <v>4138.194526953125</v>
      </c>
      <c r="K15" s="25">
        <f t="shared" si="0"/>
        <v>4241.649390126953</v>
      </c>
      <c r="L15" s="25">
        <f t="shared" si="0"/>
        <v>4347.690624880127</v>
      </c>
      <c r="M15" s="25">
        <f t="shared" si="0"/>
        <v>4456.38289050213</v>
      </c>
      <c r="N15" s="25">
        <f t="shared" si="0"/>
        <v>4567.7924627646835</v>
      </c>
      <c r="O15" s="25">
        <f t="shared" si="0"/>
        <v>4681.987274333801</v>
      </c>
      <c r="P15" s="25">
        <f t="shared" si="0"/>
        <v>4799.036956192146</v>
      </c>
      <c r="Q15" s="25">
        <f t="shared" si="0"/>
        <v>4919.01288009695</v>
      </c>
      <c r="R15" s="25">
        <f t="shared" si="0"/>
        <v>5041.988202099374</v>
      </c>
      <c r="S15" s="25">
        <f t="shared" si="0"/>
        <v>5168.037907151858</v>
      </c>
      <c r="T15" s="25">
        <f t="shared" si="0"/>
        <v>5297.238854830654</v>
      </c>
      <c r="U15" s="25">
        <f t="shared" si="0"/>
        <v>5429.669826201421</v>
      </c>
      <c r="V15" s="25">
        <f t="shared" si="0"/>
        <v>5565.411571856456</v>
      </c>
      <c r="W15" s="25">
        <f t="shared" si="0"/>
        <v>5704.546861152868</v>
      </c>
      <c r="X15" s="25">
        <f t="shared" si="0"/>
        <v>5847.16053268169</v>
      </c>
      <c r="Y15" s="25">
        <f t="shared" si="0"/>
        <v>5993.339545998732</v>
      </c>
      <c r="Z15" s="25">
        <f t="shared" si="0"/>
        <v>6143.1730346487</v>
      </c>
      <c r="AA15" s="25">
        <f t="shared" si="0"/>
        <v>6296.752360514918</v>
      </c>
      <c r="AB15" s="26">
        <f t="shared" si="0"/>
        <v>6454.171169527791</v>
      </c>
    </row>
    <row r="16" spans="1:8" ht="15" customHeight="1">
      <c r="A16" s="3"/>
      <c r="B16" s="3"/>
      <c r="C16" s="3"/>
      <c r="D16" s="3"/>
      <c r="E16" s="3"/>
      <c r="F16" s="3"/>
      <c r="G16" s="3"/>
      <c r="H16" s="2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</sheetData>
  <sheetProtection/>
  <mergeCells count="4">
    <mergeCell ref="A3:E3"/>
    <mergeCell ref="A6:E6"/>
    <mergeCell ref="A5:E5"/>
    <mergeCell ref="A8:E8"/>
  </mergeCells>
  <printOptions/>
  <pageMargins left="0.5905511811023623" right="0.5905511811023623" top="0.393700787401574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2019-01-26T20:04:11Z</cp:lastPrinted>
  <dcterms:created xsi:type="dcterms:W3CDTF">2003-01-22T22:22:59Z</dcterms:created>
  <dcterms:modified xsi:type="dcterms:W3CDTF">2024-01-11T17:52:02Z</dcterms:modified>
  <cp:category/>
  <cp:version/>
  <cp:contentType/>
  <cp:contentStatus/>
</cp:coreProperties>
</file>