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530" windowWidth="9420" windowHeight="63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<sst xmlns="http://schemas.openxmlformats.org/spreadsheetml/2006/main" count="30" uniqueCount="30">
  <si>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VALOR</t>
  </si>
  <si>
    <t>DEMAIS CARGOS</t>
  </si>
  <si>
    <t>NÍVEL UNIVERSITÁRIO</t>
  </si>
  <si>
    <t>XVI</t>
  </si>
  <si>
    <t>XVII</t>
  </si>
  <si>
    <t>XVIII</t>
  </si>
  <si>
    <t>XIX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</si>
  <si>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</si>
  <si>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</si>
  <si>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</si>
  <si>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</si>
  <si>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</si>
  <si>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</si>
  <si>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</si>
  <si>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</si>
  <si>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</si>
  <si>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</si>
  <si>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</si>
  <si>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</si>
  <si>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</si>
  <si>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</si>
  <si>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</si>
  <si>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XX</t>
  </si>
  <si>
    <t>XXI</t>
  </si>
  <si>
    <t>XXII</t>
  </si>
  <si>
    <t>XXIII</t>
  </si>
  <si>
    <t>NÍVEL</t>
  </si>
  <si>
    <t>CARGA HORÁRIA SEMANAL</t>
  </si>
  <si>
    <t>CARGA HORÁRIA MENSAL</t>
  </si>
  <si>
    <t>POSICÃO DE 31/12/2023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</si>
</sst>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2" fontId="25" fillId="0" borderId="15" xfId="45" applyNumberFormat="1" applyFont="1" applyBorder="1" applyAlignment="1">
      <alignment horizontal="right" vertical="center" wrapText="1"/>
    </xf>
    <xf numFmtId="42" fontId="25" fillId="0" borderId="16" xfId="0" applyNumberFormat="1" applyFont="1" applyBorder="1" applyAlignment="1">
      <alignment horizontal="right" vertical="center" wrapText="1"/>
    </xf>
    <xf numFmtId="42" fontId="25" fillId="0" borderId="17" xfId="0" applyNumberFormat="1" applyFont="1" applyBorder="1" applyAlignment="1">
      <alignment horizontal="right" vertical="center" wrapText="1"/>
    </xf>
    <xf numFmtId="42" fontId="25" fillId="0" borderId="12" xfId="0" applyNumberFormat="1" applyFont="1" applyBorder="1" applyAlignment="1">
      <alignment horizontal="right" vertical="center" wrapText="1"/>
    </xf>
    <xf numFmtId="42" fontId="25" fillId="0" borderId="18" xfId="0" applyNumberFormat="1" applyFont="1" applyBorder="1" applyAlignment="1">
      <alignment horizontal="right" vertical="center" wrapText="1"/>
    </xf>
    <xf numFmtId="42" fontId="25" fillId="0" borderId="19" xfId="45" applyNumberFormat="1" applyFont="1" applyBorder="1" applyAlignment="1">
      <alignment horizontal="right" vertical="center" wrapText="1"/>
    </xf>
    <xf numFmtId="42" fontId="25" fillId="0" borderId="20" xfId="0" applyNumberFormat="1" applyFont="1" applyBorder="1" applyAlignment="1">
      <alignment horizontal="right" vertical="center" wrapText="1"/>
    </xf>
    <xf numFmtId="42" fontId="25" fillId="0" borderId="2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2">
      <selection activeCell="B14" sqref="B14:D14"/>
    </sheetView>
  </sheetViews>
  <sheetFormatPr defaultColWidth="9.140625" defaultRowHeight="12.75"/>
  <cols>
    <col min="1" max="2" width="15.7109375" style="7" customWidth="1"/>
    <col min="3" max="3" width="14.421875" style="7" customWidth="1"/>
    <col min="4" max="4" width="10.57421875" style="7" customWidth="1"/>
    <col min="5" max="5" width="9.140625" style="7" customWidth="1"/>
    <col min="6" max="28" width="1.7109375" style="7" hidden="1" customWidth="1"/>
    <col min="29" max="16384" width="9.140625" style="7" customWidth="1"/>
  </cols>
  <sheetData>
    <row r="1" spans="1:4" ht="27" customHeight="1" hidden="1">
      <c r="A1" s="27"/>
      <c r="B1" s="27"/>
      <c r="C1" s="27"/>
      <c r="D1" s="27"/>
    </row>
    <row r="2" spans="1:4" ht="27" customHeight="1">
      <c r="A2" s="6"/>
      <c r="B2" s="6"/>
      <c r="C2" s="6"/>
      <c r="D2" s="6"/>
    </row>
    <row r="3" spans="1:5" ht="15" customHeight="1">
      <c r="A3" s="29"/>
      <c r="B3" s="29"/>
      <c r="C3" s="29"/>
      <c r="D3" s="29"/>
      <c r="E3" s="29"/>
    </row>
    <row r="4" spans="1:5" ht="19.5" customHeight="1">
      <c r="A4" s="29" t="s">
        <v>2</v>
      </c>
      <c r="B4" s="29"/>
      <c r="C4" s="29"/>
      <c r="D4" s="29"/>
      <c r="E4" s="29"/>
    </row>
    <row r="5" spans="1:5" ht="19.5" customHeight="1">
      <c r="A5" s="29" t="s">
        <v>1</v>
      </c>
      <c r="B5" s="29"/>
      <c r="C5" s="29"/>
      <c r="D5" s="29"/>
      <c r="E5" s="29"/>
    </row>
    <row r="6" spans="1:4" ht="15" customHeight="1">
      <c r="A6" s="8"/>
      <c r="B6" s="8"/>
      <c r="C6" s="4"/>
      <c r="D6" s="4"/>
    </row>
    <row r="7" spans="1:5" ht="15" customHeight="1">
      <c r="A7" s="29" t="s">
        <v>29</v>
      </c>
      <c r="B7" s="29"/>
      <c r="C7" s="29"/>
      <c r="D7" s="29"/>
      <c r="E7" s="29"/>
    </row>
    <row r="8" spans="1:4" ht="15" customHeight="1" thickBot="1">
      <c r="A8" s="8"/>
      <c r="B8" s="8"/>
      <c r="C8" s="4"/>
      <c r="D8" s="4"/>
    </row>
    <row r="9" spans="1:28" ht="15" customHeight="1">
      <c r="A9" s="2"/>
      <c r="B9" s="1"/>
      <c r="C9" s="1"/>
      <c r="D9" s="1"/>
      <c r="F9" s="9" t="s">
        <v>26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2:28" s="11" customFormat="1" ht="64.5" thickBot="1">
      <c r="B10" s="12" t="s">
        <v>27</v>
      </c>
      <c r="C10" s="12" t="s">
        <v>28</v>
      </c>
      <c r="D10" s="12" t="s">
        <v>0</v>
      </c>
      <c r="F10" s="13" t="s">
        <v>7</v>
      </c>
      <c r="G10" s="14" t="s">
        <v>8</v>
      </c>
      <c r="H10" s="14" t="s">
        <v>9</v>
      </c>
      <c r="I10" s="14" t="s">
        <v>10</v>
      </c>
      <c r="J10" s="14" t="s">
        <v>11</v>
      </c>
      <c r="K10" s="14" t="s">
        <v>12</v>
      </c>
      <c r="L10" s="14" t="s">
        <v>13</v>
      </c>
      <c r="M10" s="14" t="s">
        <v>14</v>
      </c>
      <c r="N10" s="14" t="s">
        <v>15</v>
      </c>
      <c r="O10" s="14" t="s">
        <v>16</v>
      </c>
      <c r="P10" s="14" t="s">
        <v>17</v>
      </c>
      <c r="Q10" s="14" t="s">
        <v>18</v>
      </c>
      <c r="R10" s="14" t="s">
        <v>19</v>
      </c>
      <c r="S10" s="14" t="s">
        <v>20</v>
      </c>
      <c r="T10" s="14" t="s">
        <v>21</v>
      </c>
      <c r="U10" s="14" t="s">
        <v>3</v>
      </c>
      <c r="V10" s="14" t="s">
        <v>4</v>
      </c>
      <c r="W10" s="14" t="s">
        <v>5</v>
      </c>
      <c r="X10" s="14" t="s">
        <v>6</v>
      </c>
      <c r="Y10" s="14" t="s">
        <v>22</v>
      </c>
      <c r="Z10" s="14" t="s">
        <v>23</v>
      </c>
      <c r="AA10" s="14" t="s">
        <v>24</v>
      </c>
      <c r="AB10" s="14" t="s">
        <v>25</v>
      </c>
    </row>
    <row r="11" spans="1:28" ht="15" customHeight="1" thickBot="1">
      <c r="A11" s="15"/>
      <c r="B11" s="16">
        <v>20</v>
      </c>
      <c r="C11" s="16">
        <v>100</v>
      </c>
      <c r="D11" s="17">
        <v>2452</v>
      </c>
      <c r="F11" s="18">
        <f>D11</f>
        <v>2452</v>
      </c>
      <c r="G11" s="19">
        <f aca="true" t="shared" si="0" ref="G11:AB13">SUM(F11*2.5%+F11)</f>
        <v>2513.3</v>
      </c>
      <c r="H11" s="19">
        <f t="shared" si="0"/>
        <v>2576.1325</v>
      </c>
      <c r="I11" s="19">
        <f t="shared" si="0"/>
        <v>2640.5358125000002</v>
      </c>
      <c r="J11" s="19">
        <f t="shared" si="0"/>
        <v>2706.5492078125003</v>
      </c>
      <c r="K11" s="19">
        <f t="shared" si="0"/>
        <v>2774.2129380078127</v>
      </c>
      <c r="L11" s="19">
        <f t="shared" si="0"/>
        <v>2843.568261458008</v>
      </c>
      <c r="M11" s="19">
        <f t="shared" si="0"/>
        <v>2914.657467994458</v>
      </c>
      <c r="N11" s="19">
        <f t="shared" si="0"/>
        <v>2987.5239046943193</v>
      </c>
      <c r="O11" s="19">
        <f t="shared" si="0"/>
        <v>3062.212002311677</v>
      </c>
      <c r="P11" s="19">
        <f t="shared" si="0"/>
        <v>3138.7673023694692</v>
      </c>
      <c r="Q11" s="19">
        <f t="shared" si="0"/>
        <v>3217.236484928706</v>
      </c>
      <c r="R11" s="19">
        <f t="shared" si="0"/>
        <v>3297.6673970519237</v>
      </c>
      <c r="S11" s="19">
        <f t="shared" si="0"/>
        <v>3380.1090819782216</v>
      </c>
      <c r="T11" s="19">
        <f t="shared" si="0"/>
        <v>3464.6118090276773</v>
      </c>
      <c r="U11" s="19">
        <f t="shared" si="0"/>
        <v>3551.2271042533694</v>
      </c>
      <c r="V11" s="19">
        <f t="shared" si="0"/>
        <v>3640.0077818597038</v>
      </c>
      <c r="W11" s="19">
        <f t="shared" si="0"/>
        <v>3731.0079764061966</v>
      </c>
      <c r="X11" s="19">
        <f t="shared" si="0"/>
        <v>3824.2831758163516</v>
      </c>
      <c r="Y11" s="19">
        <f t="shared" si="0"/>
        <v>3919.89025521176</v>
      </c>
      <c r="Z11" s="19">
        <f t="shared" si="0"/>
        <v>4017.887511592054</v>
      </c>
      <c r="AA11" s="19">
        <f t="shared" si="0"/>
        <v>4118.334699381856</v>
      </c>
      <c r="AB11" s="20">
        <f t="shared" si="0"/>
        <v>4221.293066866402</v>
      </c>
    </row>
    <row r="12" spans="1:28" ht="15" customHeight="1" thickBot="1">
      <c r="A12" s="15"/>
      <c r="B12" s="16">
        <v>30</v>
      </c>
      <c r="C12" s="16">
        <v>150</v>
      </c>
      <c r="D12" s="17">
        <v>3688</v>
      </c>
      <c r="F12" s="18">
        <f>D12</f>
        <v>3688</v>
      </c>
      <c r="G12" s="21">
        <f t="shared" si="0"/>
        <v>3780.2</v>
      </c>
      <c r="H12" s="21">
        <f t="shared" si="0"/>
        <v>3874.705</v>
      </c>
      <c r="I12" s="21">
        <f t="shared" si="0"/>
        <v>3971.572625</v>
      </c>
      <c r="J12" s="21">
        <f t="shared" si="0"/>
        <v>4070.861940625</v>
      </c>
      <c r="K12" s="21">
        <f t="shared" si="0"/>
        <v>4172.633489140625</v>
      </c>
      <c r="L12" s="21">
        <f t="shared" si="0"/>
        <v>4276.94932636914</v>
      </c>
      <c r="M12" s="21">
        <f t="shared" si="0"/>
        <v>4383.873059528369</v>
      </c>
      <c r="N12" s="21">
        <f t="shared" si="0"/>
        <v>4493.469886016578</v>
      </c>
      <c r="O12" s="21">
        <f t="shared" si="0"/>
        <v>4605.8066331669925</v>
      </c>
      <c r="P12" s="21">
        <f t="shared" si="0"/>
        <v>4720.951798996167</v>
      </c>
      <c r="Q12" s="21">
        <f t="shared" si="0"/>
        <v>4838.975593971071</v>
      </c>
      <c r="R12" s="21">
        <f t="shared" si="0"/>
        <v>4959.949983820348</v>
      </c>
      <c r="S12" s="21">
        <f t="shared" si="0"/>
        <v>5083.948733415857</v>
      </c>
      <c r="T12" s="21">
        <f t="shared" si="0"/>
        <v>5211.047451751253</v>
      </c>
      <c r="U12" s="21">
        <f t="shared" si="0"/>
        <v>5341.323638045034</v>
      </c>
      <c r="V12" s="21">
        <f t="shared" si="0"/>
        <v>5474.85672899616</v>
      </c>
      <c r="W12" s="21">
        <f t="shared" si="0"/>
        <v>5611.728147221064</v>
      </c>
      <c r="X12" s="21">
        <f t="shared" si="0"/>
        <v>5752.021350901591</v>
      </c>
      <c r="Y12" s="21">
        <f t="shared" si="0"/>
        <v>5895.821884674131</v>
      </c>
      <c r="Z12" s="21">
        <f t="shared" si="0"/>
        <v>6043.217431790984</v>
      </c>
      <c r="AA12" s="21">
        <f t="shared" si="0"/>
        <v>6194.2978675857585</v>
      </c>
      <c r="AB12" s="22">
        <f t="shared" si="0"/>
        <v>6349.155314275403</v>
      </c>
    </row>
    <row r="13" spans="1:28" ht="15" customHeight="1" thickBot="1">
      <c r="A13" s="15"/>
      <c r="B13" s="16">
        <v>40</v>
      </c>
      <c r="C13" s="16">
        <v>200</v>
      </c>
      <c r="D13" s="17">
        <v>4906</v>
      </c>
      <c r="F13" s="23">
        <f>D13</f>
        <v>4906</v>
      </c>
      <c r="G13" s="24">
        <f t="shared" si="0"/>
        <v>5028.65</v>
      </c>
      <c r="H13" s="24">
        <f t="shared" si="0"/>
        <v>5154.36625</v>
      </c>
      <c r="I13" s="24">
        <f t="shared" si="0"/>
        <v>5283.22540625</v>
      </c>
      <c r="J13" s="24">
        <f t="shared" si="0"/>
        <v>5415.306041406249</v>
      </c>
      <c r="K13" s="24">
        <f t="shared" si="0"/>
        <v>5550.688692441406</v>
      </c>
      <c r="L13" s="24">
        <f t="shared" si="0"/>
        <v>5689.455909752441</v>
      </c>
      <c r="M13" s="24">
        <f t="shared" si="0"/>
        <v>5831.6923074962515</v>
      </c>
      <c r="N13" s="24">
        <f t="shared" si="0"/>
        <v>5977.484615183658</v>
      </c>
      <c r="O13" s="24">
        <f t="shared" si="0"/>
        <v>6126.92173056325</v>
      </c>
      <c r="P13" s="24">
        <f t="shared" si="0"/>
        <v>6280.094773827332</v>
      </c>
      <c r="Q13" s="24">
        <f t="shared" si="0"/>
        <v>6437.097143173015</v>
      </c>
      <c r="R13" s="24">
        <f t="shared" si="0"/>
        <v>6598.02457175234</v>
      </c>
      <c r="S13" s="24">
        <f t="shared" si="0"/>
        <v>6762.975186046149</v>
      </c>
      <c r="T13" s="24">
        <f t="shared" si="0"/>
        <v>6932.049565697303</v>
      </c>
      <c r="U13" s="24">
        <f t="shared" si="0"/>
        <v>7105.350804839735</v>
      </c>
      <c r="V13" s="24">
        <f t="shared" si="0"/>
        <v>7282.984574960728</v>
      </c>
      <c r="W13" s="24">
        <f t="shared" si="0"/>
        <v>7465.059189334746</v>
      </c>
      <c r="X13" s="24">
        <f t="shared" si="0"/>
        <v>7651.685669068115</v>
      </c>
      <c r="Y13" s="24">
        <f t="shared" si="0"/>
        <v>7842.977810794818</v>
      </c>
      <c r="Z13" s="24">
        <f t="shared" si="0"/>
        <v>8039.052256064688</v>
      </c>
      <c r="AA13" s="24">
        <f t="shared" si="0"/>
        <v>8240.028562466305</v>
      </c>
      <c r="AB13" s="25">
        <f t="shared" si="0"/>
        <v>8446.029276527963</v>
      </c>
    </row>
    <row r="14" spans="2:4" ht="15" customHeight="1">
      <c r="B14" s="28"/>
      <c r="C14" s="28"/>
      <c r="D14" s="28"/>
    </row>
    <row r="15" spans="1:3" ht="15" customHeight="1">
      <c r="A15" s="5"/>
      <c r="B15" s="5"/>
      <c r="C15" s="3"/>
    </row>
    <row r="16" spans="1:3" ht="15" customHeight="1">
      <c r="A16" s="5"/>
      <c r="B16" s="5"/>
      <c r="C16" s="3"/>
    </row>
    <row r="17" spans="1:3" ht="15" customHeight="1">
      <c r="A17" s="5"/>
      <c r="B17" s="5"/>
      <c r="C17" s="3"/>
    </row>
    <row r="18" spans="1:3" ht="15" customHeight="1">
      <c r="A18" s="5"/>
      <c r="B18" s="5"/>
      <c r="C18" s="3"/>
    </row>
    <row r="19" spans="1:3" ht="15" customHeight="1">
      <c r="A19" s="5"/>
      <c r="B19" s="5"/>
      <c r="C19" s="3"/>
    </row>
    <row r="20" spans="1:3" ht="15" customHeight="1">
      <c r="A20" s="5"/>
      <c r="B20" s="5"/>
      <c r="C20" s="3"/>
    </row>
    <row r="21" spans="1:3" ht="15" customHeight="1">
      <c r="A21" s="5"/>
      <c r="B21" s="5"/>
      <c r="C21" s="3"/>
    </row>
    <row r="22" spans="1:2" ht="12.75">
      <c r="A22" s="26"/>
      <c r="B22" s="26"/>
    </row>
    <row r="23" spans="1:2" ht="12.75">
      <c r="A23" s="26"/>
      <c r="B23" s="26"/>
    </row>
    <row r="24" spans="1:2" ht="12.75">
      <c r="A24" s="26"/>
      <c r="B24" s="26"/>
    </row>
    <row r="25" spans="1:2" ht="12.75">
      <c r="A25" s="26"/>
      <c r="B25" s="26"/>
    </row>
    <row r="26" spans="1:2" ht="12.75">
      <c r="A26" s="26"/>
      <c r="B26" s="26"/>
    </row>
    <row r="27" spans="1:2" ht="12.75">
      <c r="A27" s="26"/>
      <c r="B27" s="26"/>
    </row>
    <row r="28" spans="1:2" ht="12.75">
      <c r="A28" s="26"/>
      <c r="B28" s="26"/>
    </row>
    <row r="29" spans="1:2" ht="12.75">
      <c r="A29" s="26"/>
      <c r="B29" s="26"/>
    </row>
    <row r="30" spans="1:2" ht="12.75">
      <c r="A30" s="26"/>
      <c r="B30" s="26"/>
    </row>
    <row r="31" spans="1:2" ht="12.75">
      <c r="A31" s="26"/>
      <c r="B31" s="26"/>
    </row>
    <row r="32" spans="1:2" ht="12.75">
      <c r="A32" s="26"/>
      <c r="B32" s="26"/>
    </row>
    <row r="33" spans="1:2" ht="12.75">
      <c r="A33" s="26"/>
      <c r="B33" s="26"/>
    </row>
    <row r="34" spans="1:2" ht="12.75">
      <c r="A34" s="26"/>
      <c r="B34" s="26"/>
    </row>
    <row r="35" spans="1:2" ht="12.75">
      <c r="A35" s="26"/>
      <c r="B35" s="26"/>
    </row>
    <row r="36" spans="1:2" ht="12.75">
      <c r="A36" s="26"/>
      <c r="B36" s="26"/>
    </row>
    <row r="37" spans="1:2" ht="12.75">
      <c r="A37" s="26"/>
      <c r="B37" s="26"/>
    </row>
    <row r="38" spans="1:2" ht="12.75">
      <c r="A38" s="26"/>
      <c r="B38" s="26"/>
    </row>
    <row r="39" spans="1:2" ht="12.75">
      <c r="A39" s="26"/>
      <c r="B39" s="26"/>
    </row>
    <row r="40" spans="1:2" ht="12.75">
      <c r="A40" s="26"/>
      <c r="B40" s="26"/>
    </row>
  </sheetData>
  <sheetProtection/>
  <mergeCells count="6">
    <mergeCell ref="A1:D1"/>
    <mergeCell ref="B14:D14"/>
    <mergeCell ref="A4:E4"/>
    <mergeCell ref="A5:E5"/>
    <mergeCell ref="A7:E7"/>
    <mergeCell ref="A3:E3"/>
  </mergeCells>
  <printOptions/>
  <pageMargins left="0.5905511811023623" right="0.5905511811023623" top="0.393700787401574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2019-01-26T20:02:35Z</cp:lastPrinted>
  <dcterms:created xsi:type="dcterms:W3CDTF">2003-01-22T22:22:59Z</dcterms:created>
  <dcterms:modified xsi:type="dcterms:W3CDTF">2024-01-11T17:48:36Z</dcterms:modified>
  <cp:category/>
  <cp:version/>
  <cp:contentType/>
  <cp:contentStatus/>
</cp:coreProperties>
</file>